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10.2.21.142\share\02施設G\【担当：笹田】介護施設内保育所運営費補助金\R7\02 令和８年度向け所要額調べ\依頼\"/>
    </mc:Choice>
  </mc:AlternateContent>
  <xr:revisionPtr revIDLastSave="0" documentId="13_ncr:1_{8334C6C9-E73E-4F0F-B271-48AB984D873F}" xr6:coauthVersionLast="47" xr6:coauthVersionMax="47" xr10:uidLastSave="{00000000-0000-0000-0000-000000000000}"/>
  <bookViews>
    <workbookView xWindow="-120" yWindow="-120" windowWidth="20730" windowHeight="11160" xr2:uid="{DC6C85FF-22E2-4725-B2FF-E97408BF23ED}"/>
  </bookViews>
  <sheets>
    <sheet name="調査表１" sheetId="4" r:id="rId1"/>
    <sheet name="記載例" sheetId="5"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7" i="4" l="1"/>
  <c r="N31" i="4"/>
  <c r="N30" i="4"/>
  <c r="N29" i="4"/>
  <c r="N28" i="4"/>
  <c r="N27" i="4"/>
  <c r="N26" i="4"/>
  <c r="N25" i="4"/>
  <c r="N24" i="4"/>
  <c r="N23" i="4"/>
  <c r="N22" i="4"/>
  <c r="N21" i="4"/>
  <c r="N20" i="4"/>
  <c r="N19" i="4"/>
  <c r="N18" i="4"/>
  <c r="N17" i="4"/>
  <c r="N16" i="4"/>
  <c r="N15" i="4"/>
  <c r="N14" i="4"/>
  <c r="N13" i="4"/>
  <c r="N12" i="4"/>
  <c r="N32" i="4" s="1"/>
  <c r="N37" i="5"/>
  <c r="N31" i="5"/>
  <c r="N30" i="5"/>
  <c r="N29" i="5"/>
  <c r="N28" i="5"/>
  <c r="N27" i="5"/>
  <c r="N26" i="5"/>
  <c r="N25" i="5"/>
  <c r="N24" i="5"/>
  <c r="N23" i="5"/>
  <c r="N22" i="5"/>
  <c r="N21" i="5"/>
  <c r="N20" i="5"/>
  <c r="N19" i="5"/>
  <c r="N18" i="5"/>
  <c r="N17" i="5"/>
  <c r="N16" i="5"/>
  <c r="N15" i="5"/>
  <c r="N14" i="5"/>
  <c r="N13" i="5"/>
  <c r="N12" i="5"/>
  <c r="C36" i="5"/>
  <c r="H32" i="5"/>
  <c r="F32" i="5"/>
  <c r="M31" i="5"/>
  <c r="J31" i="5"/>
  <c r="K31" i="5" s="1"/>
  <c r="M30" i="5"/>
  <c r="J30" i="5"/>
  <c r="K30" i="5" s="1"/>
  <c r="M29" i="5"/>
  <c r="J29" i="5"/>
  <c r="K29" i="5" s="1"/>
  <c r="M28" i="5"/>
  <c r="J28" i="5"/>
  <c r="K28" i="5" s="1"/>
  <c r="M27" i="5"/>
  <c r="J27" i="5"/>
  <c r="K27" i="5" s="1"/>
  <c r="M26" i="5"/>
  <c r="J26" i="5"/>
  <c r="K26" i="5" s="1"/>
  <c r="M25" i="5"/>
  <c r="K25" i="5"/>
  <c r="J25" i="5"/>
  <c r="M24" i="5"/>
  <c r="J24" i="5"/>
  <c r="K24" i="5" s="1"/>
  <c r="M23" i="5"/>
  <c r="J23" i="5"/>
  <c r="K23" i="5" s="1"/>
  <c r="M22" i="5"/>
  <c r="J22" i="5"/>
  <c r="K22" i="5" s="1"/>
  <c r="M21" i="5"/>
  <c r="J21" i="5"/>
  <c r="K21" i="5" s="1"/>
  <c r="M20" i="5"/>
  <c r="J20" i="5"/>
  <c r="K20" i="5" s="1"/>
  <c r="M19" i="5"/>
  <c r="J19" i="5"/>
  <c r="K19" i="5" s="1"/>
  <c r="M18" i="5"/>
  <c r="J18" i="5"/>
  <c r="K18" i="5" s="1"/>
  <c r="M17" i="5"/>
  <c r="J17" i="5"/>
  <c r="K17" i="5" s="1"/>
  <c r="M16" i="5"/>
  <c r="J16" i="5"/>
  <c r="K16" i="5" s="1"/>
  <c r="M15" i="5"/>
  <c r="J15" i="5"/>
  <c r="K15" i="5" s="1"/>
  <c r="J14" i="5"/>
  <c r="K14" i="5" s="1"/>
  <c r="M14" i="5" s="1"/>
  <c r="K13" i="5"/>
  <c r="M13" i="5" s="1"/>
  <c r="J13" i="5"/>
  <c r="J12" i="5"/>
  <c r="K12" i="5" s="1"/>
  <c r="M12" i="5" s="1"/>
  <c r="C36" i="4"/>
  <c r="H32" i="4"/>
  <c r="F32" i="4"/>
  <c r="M31" i="4"/>
  <c r="J31" i="4"/>
  <c r="K31" i="4" s="1"/>
  <c r="M30" i="4"/>
  <c r="J30" i="4"/>
  <c r="K30" i="4" s="1"/>
  <c r="M29" i="4"/>
  <c r="J29" i="4"/>
  <c r="K29" i="4" s="1"/>
  <c r="M28" i="4"/>
  <c r="J28" i="4"/>
  <c r="K28" i="4" s="1"/>
  <c r="M27" i="4"/>
  <c r="J27" i="4"/>
  <c r="K27" i="4" s="1"/>
  <c r="M26" i="4"/>
  <c r="J26" i="4"/>
  <c r="K26" i="4" s="1"/>
  <c r="M25" i="4"/>
  <c r="J25" i="4"/>
  <c r="K25" i="4" s="1"/>
  <c r="M24" i="4"/>
  <c r="J24" i="4"/>
  <c r="K24" i="4" s="1"/>
  <c r="M23" i="4"/>
  <c r="J23" i="4"/>
  <c r="K23" i="4" s="1"/>
  <c r="M22" i="4"/>
  <c r="J22" i="4"/>
  <c r="K22" i="4" s="1"/>
  <c r="M21" i="4"/>
  <c r="J21" i="4"/>
  <c r="K21" i="4" s="1"/>
  <c r="M20" i="4"/>
  <c r="J20" i="4"/>
  <c r="K20" i="4" s="1"/>
  <c r="M19" i="4"/>
  <c r="J19" i="4"/>
  <c r="K19" i="4" s="1"/>
  <c r="M18" i="4"/>
  <c r="J18" i="4"/>
  <c r="K18" i="4" s="1"/>
  <c r="M17" i="4"/>
  <c r="J17" i="4"/>
  <c r="K17" i="4" s="1"/>
  <c r="M16" i="4"/>
  <c r="J16" i="4"/>
  <c r="K16" i="4" s="1"/>
  <c r="M15" i="4"/>
  <c r="J15" i="4"/>
  <c r="K15" i="4" s="1"/>
  <c r="J14" i="4"/>
  <c r="K14" i="4" s="1"/>
  <c r="M14" i="4" s="1"/>
  <c r="M13" i="4"/>
  <c r="J13" i="4"/>
  <c r="K13" i="4" s="1"/>
  <c r="J12" i="4"/>
  <c r="N32" i="5" l="1"/>
  <c r="M32" i="5"/>
  <c r="J32" i="5"/>
  <c r="K32" i="5" s="1"/>
  <c r="J32" i="4"/>
  <c r="K32" i="4" s="1"/>
  <c r="M37" i="4" s="1"/>
  <c r="K12" i="4"/>
  <c r="M12" i="4" s="1"/>
  <c r="M32" i="4" s="1"/>
  <c r="M37" i="5" l="1"/>
</calcChain>
</file>

<file path=xl/sharedStrings.xml><?xml version="1.0" encoding="utf-8"?>
<sst xmlns="http://schemas.openxmlformats.org/spreadsheetml/2006/main" count="119" uniqueCount="70">
  <si>
    <t>プルダウンメニュー</t>
    <phoneticPr fontId="1"/>
  </si>
  <si>
    <t>医療機関</t>
    <rPh sb="0" eb="2">
      <t>イリョウ</t>
    </rPh>
    <rPh sb="2" eb="4">
      <t>キカン</t>
    </rPh>
    <phoneticPr fontId="1"/>
  </si>
  <si>
    <t>その他</t>
    <rPh sb="2" eb="3">
      <t>タ</t>
    </rPh>
    <phoneticPr fontId="1"/>
  </si>
  <si>
    <t>介護老人福祉施設</t>
    <rPh sb="0" eb="2">
      <t>カイゴ</t>
    </rPh>
    <rPh sb="2" eb="8">
      <t>ロウジンフクシシセツ</t>
    </rPh>
    <phoneticPr fontId="1"/>
  </si>
  <si>
    <t>介護老人保健施設</t>
    <rPh sb="0" eb="2">
      <t>カイゴ</t>
    </rPh>
    <rPh sb="2" eb="8">
      <t>ロウジンホケンシセツ</t>
    </rPh>
    <phoneticPr fontId="1"/>
  </si>
  <si>
    <t>特定施設入居者生活介護施設</t>
    <rPh sb="0" eb="2">
      <t>トクテイ</t>
    </rPh>
    <rPh sb="2" eb="4">
      <t>シセツ</t>
    </rPh>
    <rPh sb="4" eb="7">
      <t>ニュウキョシャ</t>
    </rPh>
    <rPh sb="7" eb="9">
      <t>セイカツ</t>
    </rPh>
    <rPh sb="9" eb="11">
      <t>カイゴ</t>
    </rPh>
    <rPh sb="11" eb="13">
      <t>シセツ</t>
    </rPh>
    <phoneticPr fontId="1"/>
  </si>
  <si>
    <t>介護医療院</t>
    <rPh sb="0" eb="2">
      <t>カイゴ</t>
    </rPh>
    <rPh sb="2" eb="4">
      <t>イリョウ</t>
    </rPh>
    <rPh sb="4" eb="5">
      <t>イン</t>
    </rPh>
    <phoneticPr fontId="1"/>
  </si>
  <si>
    <t>訪問介護</t>
    <rPh sb="0" eb="2">
      <t>ホウモン</t>
    </rPh>
    <rPh sb="2" eb="4">
      <t>カイゴ</t>
    </rPh>
    <phoneticPr fontId="1"/>
  </si>
  <si>
    <t>訪問入浴介護</t>
    <phoneticPr fontId="1"/>
  </si>
  <si>
    <t>訪問看護</t>
    <rPh sb="0" eb="2">
      <t>ホウモン</t>
    </rPh>
    <rPh sb="2" eb="4">
      <t>カンゴ</t>
    </rPh>
    <phoneticPr fontId="1"/>
  </si>
  <si>
    <t>訪問リハビリテーション</t>
    <rPh sb="0" eb="2">
      <t>ホウモン</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</si>
  <si>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</si>
  <si>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</si>
  <si>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</si>
  <si>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</si>
  <si>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</si>
  <si>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</si>
  <si>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地域密着型通所介護</t>
    <rPh sb="0" eb="2">
      <t>チイキ</t>
    </rPh>
    <rPh sb="2" eb="5">
      <t>ミッチャクガタ</t>
    </rPh>
    <rPh sb="5" eb="7">
      <t>ツウショ</t>
    </rPh>
    <rPh sb="7" eb="9">
      <t>カイゴ</t>
    </rPh>
    <phoneticPr fontId="1"/>
  </si>
  <si>
    <t>認知症対応型通所介護</t>
    <rPh sb="0" eb="3">
      <t>ニンチショウ</t>
    </rPh>
    <rPh sb="3" eb="6">
      <t>タイオウガタ</t>
    </rPh>
    <rPh sb="6" eb="8">
      <t>ツウショ</t>
    </rPh>
    <rPh sb="8" eb="10">
      <t>カイゴ</t>
    </rPh>
    <phoneticPr fontId="1"/>
  </si>
  <si>
    <t>小規模多機能型居宅介護</t>
    <rPh sb="0" eb="3">
      <t>ショウキボ</t>
    </rPh>
    <rPh sb="3" eb="7">
      <t>タキノウガタ</t>
    </rPh>
    <rPh sb="7" eb="9">
      <t>キョタク</t>
    </rPh>
    <rPh sb="9" eb="11">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</si>
  <si>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</si>
  <si>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6">
      <t>ニュウキョシャセイカツカイゴ</t>
    </rPh>
    <phoneticPr fontId="1"/>
  </si>
  <si>
    <t>地域密着型介護老人福祉施設入居者生活介護</t>
    <rPh sb="0" eb="2">
      <t>チイキ</t>
    </rPh>
    <rPh sb="2" eb="5">
      <t>ミッチャクガタ</t>
    </rPh>
    <rPh sb="5" eb="7">
      <t>カイゴ</t>
    </rPh>
    <rPh sb="7" eb="9">
      <t>ロウジン</t>
    </rPh>
    <rPh sb="9" eb="11">
      <t>フクシ</t>
    </rPh>
    <rPh sb="11" eb="13">
      <t>シセツ</t>
    </rPh>
    <rPh sb="13" eb="20">
      <t>ニュウキョシャセイカツカイゴ</t>
    </rPh>
    <phoneticPr fontId="1"/>
  </si>
  <si>
    <t>看護小規模多機能型居宅介護</t>
    <rPh sb="0" eb="2">
      <t>カンゴ</t>
    </rPh>
    <rPh sb="2" eb="5">
      <t>ショウキボ</t>
    </rPh>
    <rPh sb="5" eb="9">
      <t>タキノウガタ</t>
    </rPh>
    <rPh sb="9" eb="11">
      <t>キョタク</t>
    </rPh>
    <rPh sb="11" eb="13">
      <t>カイゴ</t>
    </rPh>
    <phoneticPr fontId="1"/>
  </si>
  <si>
    <t>親の勤務先等</t>
    <rPh sb="0" eb="1">
      <t>オヤ</t>
    </rPh>
    <rPh sb="2" eb="5">
      <t>キンムサキ</t>
    </rPh>
    <rPh sb="5" eb="6">
      <t>トウ</t>
    </rPh>
    <phoneticPr fontId="1"/>
  </si>
  <si>
    <t>名称</t>
    <rPh sb="0" eb="2">
      <t>メイショウ</t>
    </rPh>
    <phoneticPr fontId="1"/>
  </si>
  <si>
    <t>年齢</t>
    <rPh sb="0" eb="2">
      <t>ネンレイ</t>
    </rPh>
    <phoneticPr fontId="1"/>
  </si>
  <si>
    <t>保育所開設日数(A)</t>
    <rPh sb="0" eb="2">
      <t>ホイク</t>
    </rPh>
    <rPh sb="2" eb="3">
      <t>ショ</t>
    </rPh>
    <rPh sb="3" eb="5">
      <t>カイセツ</t>
    </rPh>
    <rPh sb="5" eb="7">
      <t>ニッスウ</t>
    </rPh>
    <phoneticPr fontId="1"/>
  </si>
  <si>
    <t>保育士数</t>
    <rPh sb="0" eb="3">
      <t>ホイクシ</t>
    </rPh>
    <rPh sb="3" eb="4">
      <t>スウ</t>
    </rPh>
    <phoneticPr fontId="1"/>
  </si>
  <si>
    <t>15日以上保育(B)</t>
    <rPh sb="2" eb="3">
      <t>ヒ</t>
    </rPh>
    <rPh sb="3" eb="5">
      <t>イジョウ</t>
    </rPh>
    <rPh sb="5" eb="7">
      <t>ホイク</t>
    </rPh>
    <phoneticPr fontId="1"/>
  </si>
  <si>
    <t>日数(C)</t>
    <rPh sb="0" eb="2">
      <t>ニッスウ</t>
    </rPh>
    <phoneticPr fontId="1"/>
  </si>
  <si>
    <t>14日以下保育</t>
    <rPh sb="2" eb="3">
      <t>ヒ</t>
    </rPh>
    <rPh sb="3" eb="5">
      <t>イカ</t>
    </rPh>
    <rPh sb="5" eb="7">
      <t>ホイク</t>
    </rPh>
    <phoneticPr fontId="1"/>
  </si>
  <si>
    <r>
      <t>(D)</t>
    </r>
    <r>
      <rPr>
        <sz val="10"/>
        <color theme="1"/>
        <rFont val="ＭＳ 明朝"/>
        <family val="1"/>
        <charset val="128"/>
      </rPr>
      <t>=(C)/(A)</t>
    </r>
    <phoneticPr fontId="1"/>
  </si>
  <si>
    <t>計</t>
    <rPh sb="0" eb="1">
      <t>ケイ</t>
    </rPh>
    <phoneticPr fontId="1"/>
  </si>
  <si>
    <t>計（E）</t>
    <rPh sb="0" eb="1">
      <t>ケイ</t>
    </rPh>
    <phoneticPr fontId="1"/>
  </si>
  <si>
    <t>=(B)+(D)</t>
    <phoneticPr fontId="1"/>
  </si>
  <si>
    <t>保育児童等</t>
    <rPh sb="0" eb="2">
      <t>ホイク</t>
    </rPh>
    <rPh sb="2" eb="4">
      <t>ジドウ</t>
    </rPh>
    <rPh sb="4" eb="5">
      <t>トウ</t>
    </rPh>
    <phoneticPr fontId="1"/>
  </si>
  <si>
    <t>調査表１</t>
    <rPh sb="0" eb="3">
      <t>チョウサヒョウ</t>
    </rPh>
    <phoneticPr fontId="1"/>
  </si>
  <si>
    <t>＜記載にあたっての留意事項＞</t>
    <rPh sb="1" eb="3">
      <t>キサイ</t>
    </rPh>
    <rPh sb="9" eb="11">
      <t>リュウイ</t>
    </rPh>
    <rPh sb="11" eb="13">
      <t>ジコウ</t>
    </rPh>
    <phoneticPr fontId="1"/>
  </si>
  <si>
    <t>① 現在設置している保育施設の全児童の状況について、児童お一人毎に現状況を記載ください。</t>
    <rPh sb="2" eb="4">
      <t>ゲンザイ</t>
    </rPh>
    <rPh sb="4" eb="6">
      <t>セッチ</t>
    </rPh>
    <rPh sb="10" eb="12">
      <t>ホイク</t>
    </rPh>
    <rPh sb="12" eb="14">
      <t>シセツ</t>
    </rPh>
    <rPh sb="15" eb="18">
      <t>ゼンジドウ</t>
    </rPh>
    <rPh sb="19" eb="21">
      <t>ジョウキョウ</t>
    </rPh>
    <rPh sb="26" eb="28">
      <t>ジドウ</t>
    </rPh>
    <rPh sb="29" eb="31">
      <t>ヒトリ</t>
    </rPh>
    <rPh sb="31" eb="32">
      <t>ゴト</t>
    </rPh>
    <rPh sb="33" eb="34">
      <t>ゲン</t>
    </rPh>
    <rPh sb="34" eb="36">
      <t>ジョウキョウ</t>
    </rPh>
    <rPh sb="37" eb="39">
      <t>キサイ</t>
    </rPh>
    <phoneticPr fontId="1"/>
  </si>
  <si>
    <t>　なお、一年を通して在籍児童の変化が大きい場合は、年間の平均レベルで記載ください。</t>
    <phoneticPr fontId="1"/>
  </si>
  <si>
    <t>② 児童数が20名を超える場合は、行を追加して使用ください。</t>
    <rPh sb="17" eb="18">
      <t>ギョウ</t>
    </rPh>
    <rPh sb="19" eb="21">
      <t>ツイカ</t>
    </rPh>
    <rPh sb="23" eb="25">
      <t>シヨウ</t>
    </rPh>
    <phoneticPr fontId="1"/>
  </si>
  <si>
    <t>有料老人ホーム●●●</t>
    <rPh sb="0" eb="4">
      <t>ユウリョウロウジン</t>
    </rPh>
    <phoneticPr fontId="1"/>
  </si>
  <si>
    <t>△△病院</t>
    <rPh sb="2" eb="4">
      <t>ビョウイン</t>
    </rPh>
    <phoneticPr fontId="1"/>
  </si>
  <si>
    <t>美容院◇◇◇</t>
    <rPh sb="0" eb="3">
      <t>ビヨウイン</t>
    </rPh>
    <phoneticPr fontId="1"/>
  </si>
  <si>
    <t>県内介護施設で、全ての施設を対象とした場合</t>
    <rPh sb="0" eb="2">
      <t>ケンナイ</t>
    </rPh>
    <rPh sb="2" eb="4">
      <t>カイゴ</t>
    </rPh>
    <rPh sb="4" eb="6">
      <t>シセツ</t>
    </rPh>
    <rPh sb="8" eb="9">
      <t>スベ</t>
    </rPh>
    <rPh sb="11" eb="13">
      <t>シセツ</t>
    </rPh>
    <rPh sb="14" eb="16">
      <t>タイショウ</t>
    </rPh>
    <rPh sb="19" eb="21">
      <t>バアイ</t>
    </rPh>
    <phoneticPr fontId="1"/>
  </si>
  <si>
    <t>＜対象の保育児童数＞</t>
    <rPh sb="1" eb="3">
      <t>タイショウ</t>
    </rPh>
    <rPh sb="4" eb="6">
      <t>ホイク</t>
    </rPh>
    <rPh sb="6" eb="8">
      <t>ジドウ</t>
    </rPh>
    <rPh sb="8" eb="9">
      <t>スウ</t>
    </rPh>
    <phoneticPr fontId="1"/>
  </si>
  <si>
    <t>＜按分した保育士数＞</t>
    <rPh sb="1" eb="3">
      <t>アンブン</t>
    </rPh>
    <rPh sb="5" eb="8">
      <t>ホイクシ</t>
    </rPh>
    <rPh sb="8" eb="9">
      <t>スウ</t>
    </rPh>
    <phoneticPr fontId="1"/>
  </si>
  <si>
    <t>介護施設（県外）</t>
    <rPh sb="0" eb="2">
      <t>カイゴ</t>
    </rPh>
    <rPh sb="2" eb="4">
      <t>シセツ</t>
    </rPh>
    <rPh sb="5" eb="7">
      <t>ケンガイ</t>
    </rPh>
    <phoneticPr fontId="1"/>
  </si>
  <si>
    <t>介護施設（県内）</t>
    <rPh sb="0" eb="2">
      <t>カイゴ</t>
    </rPh>
    <rPh sb="2" eb="4">
      <t>シセツ</t>
    </rPh>
    <rPh sb="6" eb="7">
      <t>ナイ</t>
    </rPh>
    <phoneticPr fontId="1"/>
  </si>
  <si>
    <t>「介護施設（県内）」を選択の場合のみ、種別を選択</t>
    <rPh sb="1" eb="3">
      <t>カイゴ</t>
    </rPh>
    <rPh sb="3" eb="5">
      <t>シセツ</t>
    </rPh>
    <rPh sb="6" eb="8">
      <t>ケンナイ</t>
    </rPh>
    <rPh sb="11" eb="13">
      <t>センタク</t>
    </rPh>
    <rPh sb="14" eb="16">
      <t>バアイ</t>
    </rPh>
    <rPh sb="19" eb="21">
      <t>シュベツ</t>
    </rPh>
    <rPh sb="22" eb="24">
      <t>センタク</t>
    </rPh>
    <phoneticPr fontId="1"/>
  </si>
  <si>
    <t>デイサービス▲▲</t>
    <phoneticPr fontId="1"/>
  </si>
  <si>
    <t>県内介護施設かつ対象施設の場合</t>
    <rPh sb="0" eb="2">
      <t>ケンナイ</t>
    </rPh>
    <rPh sb="2" eb="4">
      <t>カイゴ</t>
    </rPh>
    <rPh sb="4" eb="6">
      <t>シセツ</t>
    </rPh>
    <rPh sb="8" eb="10">
      <t>タイショウ</t>
    </rPh>
    <rPh sb="10" eb="12">
      <t>シセツ</t>
    </rPh>
    <rPh sb="13" eb="15">
      <t>バアイ</t>
    </rPh>
    <phoneticPr fontId="1"/>
  </si>
  <si>
    <t>業種等の選択</t>
    <rPh sb="0" eb="2">
      <t>ギョウシュ</t>
    </rPh>
    <rPh sb="2" eb="3">
      <t>トウ</t>
    </rPh>
    <rPh sb="4" eb="6">
      <t>センタク</t>
    </rPh>
    <phoneticPr fontId="1"/>
  </si>
  <si>
    <t>１　介護施設内保育所の児童等について</t>
    <rPh sb="2" eb="6">
      <t>カイゴシセツ</t>
    </rPh>
    <rPh sb="6" eb="7">
      <t>ナイ</t>
    </rPh>
    <rPh sb="7" eb="9">
      <t>ホイク</t>
    </rPh>
    <rPh sb="9" eb="10">
      <t>ショ</t>
    </rPh>
    <rPh sb="11" eb="13">
      <t>ジドウ</t>
    </rPh>
    <rPh sb="13" eb="14">
      <t>トウ</t>
    </rPh>
    <phoneticPr fontId="1"/>
  </si>
  <si>
    <t>保育施設名</t>
    <rPh sb="0" eb="2">
      <t>ホイク</t>
    </rPh>
    <rPh sb="2" eb="5">
      <t>シセツメイ</t>
    </rPh>
    <phoneticPr fontId="1"/>
  </si>
  <si>
    <t>連絡先</t>
    <rPh sb="0" eb="3">
      <t>レンラクサキ</t>
    </rPh>
    <phoneticPr fontId="1"/>
  </si>
  <si>
    <t>法人名</t>
    <rPh sb="0" eb="2">
      <t>ホウジン</t>
    </rPh>
    <rPh sb="2" eb="3">
      <t>メイ</t>
    </rPh>
    <phoneticPr fontId="1"/>
  </si>
  <si>
    <t>３　その他の補助金の活用状況について</t>
    <rPh sb="4" eb="5">
      <t>タ</t>
    </rPh>
    <rPh sb="10" eb="12">
      <t>カツヨウ</t>
    </rPh>
    <rPh sb="12" eb="14">
      <t>ジョウキョウ</t>
    </rPh>
    <phoneticPr fontId="1"/>
  </si>
  <si>
    <t>その他の補助金の申請予定があれば、補助金名をご回答ください（無ければ空欄のまま回答してください）</t>
    <rPh sb="2" eb="3">
      <t>ホカ</t>
    </rPh>
    <rPh sb="4" eb="6">
      <t>ホジョ</t>
    </rPh>
    <rPh sb="6" eb="7">
      <t>キン</t>
    </rPh>
    <rPh sb="8" eb="10">
      <t>シンセイ</t>
    </rPh>
    <rPh sb="10" eb="12">
      <t>ヨテイ</t>
    </rPh>
    <rPh sb="17" eb="20">
      <t>ホジョキン</t>
    </rPh>
    <rPh sb="20" eb="21">
      <t>メイ</t>
    </rPh>
    <rPh sb="23" eb="25">
      <t>カイトウ</t>
    </rPh>
    <rPh sb="30" eb="31">
      <t>ナ</t>
    </rPh>
    <rPh sb="34" eb="36">
      <t>クウラン</t>
    </rPh>
    <rPh sb="39" eb="41">
      <t>カイトウ</t>
    </rPh>
    <phoneticPr fontId="1"/>
  </si>
  <si>
    <t>２　愛知県介護施設内保育所運営費補助金の活用意向について</t>
    <rPh sb="20" eb="22">
      <t>カツヨウ</t>
    </rPh>
    <rPh sb="22" eb="24">
      <t>イコウ</t>
    </rPh>
    <phoneticPr fontId="1"/>
  </si>
  <si>
    <t>当該保育所について令和８年度の介護施設内保育所運営費補助金の申請予定の有無を選択してください。</t>
    <rPh sb="9" eb="11">
      <t>レイワ</t>
    </rPh>
    <rPh sb="12" eb="14">
      <t>ネンド</t>
    </rPh>
    <rPh sb="35" eb="37">
      <t>ウム</t>
    </rPh>
    <rPh sb="38" eb="40">
      <t>センタク</t>
    </rPh>
    <phoneticPr fontId="1"/>
  </si>
  <si>
    <r>
      <t>当該保育所について令和８年度に愛知県</t>
    </r>
    <r>
      <rPr>
        <b/>
        <u val="double"/>
        <sz val="11"/>
        <color rgb="FFFF0000"/>
        <rFont val="ＭＳ ゴシック"/>
        <family val="3"/>
        <charset val="128"/>
      </rPr>
      <t>病院内</t>
    </r>
    <r>
      <rPr>
        <sz val="11"/>
        <color theme="1"/>
        <rFont val="游ゴシック"/>
        <family val="3"/>
        <charset val="128"/>
        <scheme val="minor"/>
      </rPr>
      <t>保育所運営費補助金</t>
    </r>
    <r>
      <rPr>
        <sz val="11"/>
        <color theme="1"/>
        <rFont val="游ゴシック"/>
        <family val="2"/>
        <charset val="128"/>
        <scheme val="minor"/>
      </rPr>
      <t>の申請予定の有無を選択してください。</t>
    </r>
    <rPh sb="9" eb="11">
      <t>レイワ</t>
    </rPh>
    <rPh sb="12" eb="14">
      <t>ネンド</t>
    </rPh>
    <rPh sb="18" eb="20">
      <t>ビョウイン</t>
    </rPh>
    <rPh sb="36" eb="38">
      <t>ウム</t>
    </rPh>
    <rPh sb="39" eb="41">
      <t>センタク</t>
    </rPh>
    <phoneticPr fontId="1"/>
  </si>
  <si>
    <t>特別養護老人ホーム○○</t>
    <rPh sb="0" eb="6">
      <t>トクベツヨウゴロウジン</t>
    </rPh>
    <phoneticPr fontId="1"/>
  </si>
  <si>
    <t>養護老人ホーム</t>
    <rPh sb="0" eb="4">
      <t>ヨウゴロウジン</t>
    </rPh>
    <phoneticPr fontId="1"/>
  </si>
  <si>
    <t>有料老人ホーム●</t>
    <rPh sb="0" eb="4">
      <t>ユウリョウロウジン</t>
    </rPh>
    <phoneticPr fontId="1"/>
  </si>
  <si>
    <t>○保育所</t>
    <rPh sb="1" eb="4">
      <t>ホイクショ</t>
    </rPh>
    <phoneticPr fontId="1"/>
  </si>
  <si>
    <t>社会福祉法人△</t>
    <rPh sb="0" eb="6">
      <t>シャカイフクシホウジン</t>
    </rPh>
    <phoneticPr fontId="1"/>
  </si>
  <si>
    <t>05・・・・</t>
    <phoneticPr fontId="1"/>
  </si>
  <si>
    <t>無し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</si>
</sst>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Red]\(#,##0.0\)"/>
  </numFmts>
  <fonts count="14">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游ゴシック"/>
      <family val="2"/>
      <charset val="128"/>
      <scheme val="minor"/>
    </font>
    <font>
      <sz val="10"/>
      <color theme="1"/>
      <name val="ＭＳ 明朝"/>
      <family val="1"/>
      <charset val="128"/>
    </font>
    <font>
      <sz val="11"/>
      <name val="明朝"/>
      <family val="1"/>
      <charset val="128"/>
    </font>
    <font>
      <sz val="11"/>
      <name val="ＭＳ 明朝"/>
      <family val="1"/>
      <charset val="128"/>
    </font>
    <font>
      <b/>
      <sz val="11"/>
      <color theme="1"/>
      <name val="ＭＳ 明朝"/>
      <family val="1"/>
      <charset val="128"/>
    </font>
    <font>
      <sz val="14"/>
      <color theme="1"/>
      <name val="ＭＳ ゴシック"/>
      <family val="3"/>
      <charset val="128"/>
    </font>
    <font>
      <sz val="12"/>
      <color theme="1"/>
      <name val="ＭＳ 明朝"/>
      <family val="1"/>
      <charset val="128"/>
    </font>
    <font>
      <sz val="11"/>
      <color rgb="FFFF0000"/>
      <name val="游ゴシック"/>
      <family val="2"/>
      <charset val="128"/>
      <scheme val="minor"/>
    </font>
    <font>
      <b/>
      <sz val="11"/>
      <color theme="1"/>
      <name val="ＭＳ ゴシック"/>
      <family val="3"/>
      <charset val="128"/>
    </font>
    <font>
      <sz val="11"/>
      <color theme="1"/>
      <name val="游ゴシック"/>
      <family val="3"/>
      <charset val="128"/>
      <scheme val="minor"/>
    </font>
    <font>
      <b/>
      <u val="double"/>
      <sz val="11"/>
      <color rgb="FFFF0000"/>
      <name val="ＭＳ ゴシック"/>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theme="5" tint="0.79998168889431442"/>
        <bgColor indexed="64"/>
      </patternFill>
    </fill>
  </fills>
  <borders count="33">
    <border>
      <left/>
      <right/>
      <top/>
      <bottom/>
      <diagonal/>
    </border>
    <border>
      <left style="medium">
        <color auto="1"/>
      </left>
      <right/>
      <top style="medium">
        <color auto="1"/>
      </top>
      <bottom/>
      <diagonal/>
    </border>
    <border>
      <left style="medium">
        <color auto="1"/>
      </left>
      <right/>
      <top/>
      <bottom/>
      <diagonal/>
    </border>
    <border>
      <left style="medium">
        <color auto="1"/>
      </left>
      <right/>
      <top/>
      <bottom style="medium">
        <color auto="1"/>
      </bottom>
      <diagonal/>
    </border>
    <border>
      <left style="thin">
        <color auto="1"/>
      </left>
      <right style="thin">
        <color auto="1"/>
      </right>
      <top/>
      <bottom/>
      <diagonal/>
    </border>
    <border>
      <left style="thin">
        <color auto="1"/>
      </left>
      <right style="medium">
        <color auto="1"/>
      </right>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top/>
      <bottom/>
      <diagonal/>
    </border>
    <border>
      <left style="medium">
        <color auto="1"/>
      </left>
      <right style="thin">
        <color auto="1"/>
      </right>
      <top style="medium">
        <color auto="1"/>
      </top>
      <bottom style="thin">
        <color auto="1"/>
      </bottom>
      <diagonal/>
    </border>
    <border>
      <left style="medium">
        <color auto="1"/>
      </left>
      <right style="thin">
        <color auto="1"/>
      </right>
      <top/>
      <bottom/>
      <diagonal/>
    </border>
    <border>
      <left style="hair">
        <color auto="1"/>
      </left>
      <right style="hair">
        <color auto="1"/>
      </right>
      <top style="hair">
        <color auto="1"/>
      </top>
      <bottom style="hair">
        <color auto="1"/>
      </bottom>
      <diagonal/>
    </border>
    <border diagonalUp="1">
      <left style="thin">
        <color auto="1"/>
      </left>
      <right style="thin">
        <color auto="1"/>
      </right>
      <top style="double">
        <color auto="1"/>
      </top>
      <bottom style="medium">
        <color auto="1"/>
      </bottom>
      <diagonal style="hair">
        <color auto="1"/>
      </diagonal>
    </border>
    <border diagonalUp="1">
      <left style="thin">
        <color auto="1"/>
      </left>
      <right style="medium">
        <color auto="1"/>
      </right>
      <top style="double">
        <color auto="1"/>
      </top>
      <bottom style="medium">
        <color auto="1"/>
      </bottom>
      <diagonal style="thin">
        <color auto="1"/>
      </diagonal>
    </border>
    <border diagonalUp="1">
      <left style="thin">
        <color auto="1"/>
      </left>
      <right style="thin">
        <color auto="1"/>
      </right>
      <top style="double">
        <color auto="1"/>
      </top>
      <bottom style="medium">
        <color auto="1"/>
      </bottom>
      <diagonal style="thin">
        <color auto="1"/>
      </diagonal>
    </border>
    <border diagonalUp="1">
      <left style="medium">
        <color auto="1"/>
      </left>
      <right style="thin">
        <color auto="1"/>
      </right>
      <top style="double">
        <color auto="1"/>
      </top>
      <bottom style="medium">
        <color auto="1"/>
      </bottom>
      <diagonal style="thin">
        <color auto="1"/>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auto="1"/>
      </left>
      <right style="thin">
        <color auto="1"/>
      </right>
      <top style="thin">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double">
        <color auto="1"/>
      </top>
      <bottom style="thin">
        <color auto="1"/>
      </bottom>
      <diagonal/>
    </border>
    <border>
      <left/>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5" fillId="0" borderId="0"/>
  </cellStyleXfs>
  <cellXfs count="91">
    <xf numFmtId="0" fontId="0" fillId="0" borderId="0" xfId="0">
      <alignment vertical="center"/>
    </xf>
    <xf numFmtId="0" fontId="2" fillId="0" borderId="0" xfId="0" applyFont="1" applyAlignment="1"/>
    <xf numFmtId="0" fontId="4" fillId="0" borderId="0" xfId="0" applyFo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pplyAlignment="1">
      <alignment horizontal="center" vertical="center"/>
    </xf>
    <xf numFmtId="0" fontId="2" fillId="0" borderId="5" xfId="0" applyFont="1" applyBorder="1" applyAlignment="1">
      <alignment horizontal="center"/>
    </xf>
    <xf numFmtId="0" fontId="2" fillId="0" borderId="4" xfId="0" applyFont="1" applyBorder="1" applyAlignment="1">
      <alignment horizontal="center"/>
    </xf>
    <xf numFmtId="0" fontId="2" fillId="0" borderId="5" xfId="0" quotePrefix="1" applyFont="1" applyBorder="1" applyAlignment="1">
      <alignment horizontal="center"/>
    </xf>
    <xf numFmtId="176" fontId="2" fillId="0" borderId="6" xfId="0" applyNumberFormat="1" applyFont="1" applyBorder="1" applyAlignment="1"/>
    <xf numFmtId="2" fontId="2" fillId="0" borderId="6" xfId="0" applyNumberFormat="1" applyFont="1" applyBorder="1" applyAlignment="1"/>
    <xf numFmtId="0" fontId="2" fillId="0" borderId="14" xfId="0" applyFont="1" applyBorder="1" applyAlignment="1">
      <alignment horizontal="center" vertical="center"/>
    </xf>
    <xf numFmtId="0" fontId="2" fillId="0" borderId="15" xfId="0" applyFont="1" applyBorder="1" applyAlignment="1"/>
    <xf numFmtId="0" fontId="2" fillId="0" borderId="17" xfId="0" applyFont="1" applyBorder="1" applyAlignment="1"/>
    <xf numFmtId="0" fontId="2" fillId="0" borderId="16" xfId="0" applyFont="1" applyBorder="1" applyAlignment="1"/>
    <xf numFmtId="0" fontId="2" fillId="0" borderId="18" xfId="0" applyFont="1" applyBorder="1" applyAlignment="1"/>
    <xf numFmtId="2" fontId="2" fillId="0" borderId="7" xfId="0" applyNumberFormat="1" applyFont="1" applyBorder="1" applyAlignment="1"/>
    <xf numFmtId="2" fontId="2" fillId="0" borderId="9" xfId="0" applyNumberFormat="1" applyFont="1" applyBorder="1" applyAlignment="1"/>
    <xf numFmtId="2" fontId="2" fillId="0" borderId="19" xfId="0" applyNumberFormat="1" applyFont="1" applyBorder="1" applyAlignment="1"/>
    <xf numFmtId="2" fontId="2" fillId="0" borderId="22" xfId="0" applyNumberFormat="1" applyFont="1" applyBorder="1" applyAlignment="1"/>
    <xf numFmtId="0" fontId="2" fillId="0" borderId="0" xfId="0" applyFont="1" applyBorder="1" applyAlignment="1">
      <alignment horizontal="center" vertical="center"/>
    </xf>
    <xf numFmtId="177" fontId="6" fillId="0" borderId="0" xfId="1" applyNumberFormat="1" applyFont="1"/>
    <xf numFmtId="0" fontId="4" fillId="2" borderId="9" xfId="0" applyFont="1" applyFill="1" applyBorder="1" applyAlignment="1"/>
    <xf numFmtId="0" fontId="4" fillId="2" borderId="19" xfId="0" applyFont="1" applyFill="1" applyBorder="1" applyAlignment="1"/>
    <xf numFmtId="0" fontId="4" fillId="2" borderId="22" xfId="0" applyFont="1" applyFill="1" applyBorder="1" applyAlignment="1"/>
    <xf numFmtId="2" fontId="2" fillId="0" borderId="25" xfId="0" applyNumberFormat="1" applyFont="1" applyBorder="1" applyAlignment="1"/>
    <xf numFmtId="0" fontId="4" fillId="0" borderId="12"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2" fillId="2" borderId="9" xfId="0" applyFont="1" applyFill="1" applyBorder="1" applyAlignment="1">
      <alignment wrapText="1"/>
    </xf>
    <xf numFmtId="0" fontId="2" fillId="2" borderId="19" xfId="0" applyFont="1" applyFill="1" applyBorder="1" applyAlignment="1">
      <alignment wrapText="1"/>
    </xf>
    <xf numFmtId="0" fontId="2" fillId="2" borderId="22" xfId="0" applyFont="1" applyFill="1" applyBorder="1" applyAlignment="1">
      <alignment wrapText="1"/>
    </xf>
    <xf numFmtId="0" fontId="0" fillId="0" borderId="28" xfId="0" applyBorder="1" applyAlignment="1"/>
    <xf numFmtId="176" fontId="7" fillId="3" borderId="19" xfId="0" applyNumberFormat="1" applyFont="1" applyFill="1" applyBorder="1" applyAlignment="1">
      <alignment vertical="center"/>
    </xf>
    <xf numFmtId="2" fontId="7" fillId="3" borderId="27" xfId="0" applyNumberFormat="1" applyFont="1" applyFill="1" applyBorder="1" applyAlignment="1">
      <alignment vertical="center"/>
    </xf>
    <xf numFmtId="2" fontId="2" fillId="0" borderId="8" xfId="0" applyNumberFormat="1" applyFont="1" applyBorder="1" applyAlignment="1"/>
    <xf numFmtId="2" fontId="2" fillId="0" borderId="29" xfId="0" applyNumberFormat="1" applyFont="1" applyBorder="1" applyAlignment="1"/>
    <xf numFmtId="2" fontId="2" fillId="0" borderId="30" xfId="0" applyNumberFormat="1" applyFont="1" applyBorder="1" applyAlignment="1"/>
    <xf numFmtId="0" fontId="4" fillId="4" borderId="10" xfId="0" applyFont="1" applyFill="1" applyBorder="1" applyAlignment="1" applyProtection="1">
      <alignment wrapText="1"/>
    </xf>
    <xf numFmtId="0" fontId="2" fillId="4" borderId="9" xfId="0" applyFont="1" applyFill="1" applyBorder="1" applyAlignment="1" applyProtection="1"/>
    <xf numFmtId="0" fontId="4" fillId="4" borderId="20" xfId="0" applyFont="1" applyFill="1" applyBorder="1" applyAlignment="1" applyProtection="1">
      <alignment wrapText="1"/>
    </xf>
    <xf numFmtId="0" fontId="2" fillId="4" borderId="19" xfId="0" applyFont="1" applyFill="1" applyBorder="1" applyAlignment="1" applyProtection="1"/>
    <xf numFmtId="0" fontId="4" fillId="4" borderId="23" xfId="0" applyFont="1" applyFill="1" applyBorder="1" applyAlignment="1" applyProtection="1">
      <alignment wrapText="1"/>
    </xf>
    <xf numFmtId="0" fontId="2" fillId="4" borderId="22" xfId="0" applyFont="1" applyFill="1" applyBorder="1" applyAlignment="1" applyProtection="1"/>
    <xf numFmtId="0" fontId="2" fillId="0" borderId="28" xfId="0" applyFont="1" applyBorder="1" applyAlignment="1">
      <alignment horizontal="center"/>
    </xf>
    <xf numFmtId="0" fontId="2" fillId="0" borderId="0" xfId="0" applyFont="1" applyAlignment="1">
      <alignment horizontal="center"/>
    </xf>
    <xf numFmtId="0" fontId="8" fillId="0" borderId="0" xfId="0" applyFont="1" applyAlignment="1"/>
    <xf numFmtId="0" fontId="9" fillId="0" borderId="0" xfId="0" applyFont="1" applyAlignment="1"/>
    <xf numFmtId="0" fontId="9" fillId="0" borderId="0" xfId="0" applyFont="1">
      <alignment vertical="center"/>
    </xf>
    <xf numFmtId="0" fontId="9" fillId="0" borderId="19" xfId="0" applyFont="1" applyBorder="1">
      <alignment vertical="center"/>
    </xf>
    <xf numFmtId="0" fontId="9" fillId="0" borderId="19" xfId="0" applyFont="1" applyBorder="1" applyAlignment="1">
      <alignment horizontal="center" vertical="center"/>
    </xf>
    <xf numFmtId="0" fontId="2" fillId="0" borderId="19" xfId="0" applyFont="1" applyBorder="1" applyAlignment="1">
      <alignment horizontal="center" vertical="center"/>
    </xf>
    <xf numFmtId="0" fontId="8" fillId="0" borderId="0" xfId="0" applyFont="1" applyAlignment="1">
      <alignment vertical="center"/>
    </xf>
    <xf numFmtId="0" fontId="11" fillId="0" borderId="19" xfId="0" applyFont="1" applyBorder="1" applyAlignment="1">
      <alignment horizontal="center" vertical="center"/>
    </xf>
    <xf numFmtId="0" fontId="10" fillId="0" borderId="0" xfId="0" applyFont="1" applyProtection="1">
      <alignment vertical="center"/>
    </xf>
    <xf numFmtId="0" fontId="2" fillId="0" borderId="2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4" borderId="12" xfId="0" applyFont="1" applyFill="1" applyBorder="1" applyAlignment="1" applyProtection="1">
      <alignment horizontal="center" vertical="center"/>
    </xf>
    <xf numFmtId="0" fontId="0" fillId="4" borderId="21" xfId="0" applyFill="1" applyBorder="1" applyAlignment="1" applyProtection="1">
      <alignment horizontal="center" vertical="center"/>
    </xf>
    <xf numFmtId="0" fontId="0" fillId="4" borderId="24" xfId="0" applyFill="1" applyBorder="1" applyAlignment="1" applyProtection="1">
      <alignment horizontal="center" vertical="center"/>
    </xf>
    <xf numFmtId="176" fontId="2" fillId="4" borderId="9" xfId="0" applyNumberFormat="1" applyFont="1" applyFill="1" applyBorder="1" applyAlignment="1" applyProtection="1">
      <alignment horizontal="center" vertical="center"/>
    </xf>
    <xf numFmtId="176" fontId="0" fillId="4" borderId="19" xfId="0" applyNumberFormat="1" applyFill="1" applyBorder="1" applyAlignment="1" applyProtection="1">
      <alignment horizontal="center" vertical="center"/>
    </xf>
    <xf numFmtId="176" fontId="0" fillId="4" borderId="22" xfId="0" applyNumberFormat="1" applyFill="1" applyBorder="1" applyAlignment="1" applyProtection="1">
      <alignment horizontal="center" vertical="center"/>
    </xf>
    <xf numFmtId="0" fontId="4" fillId="0" borderId="25" xfId="0" applyFont="1" applyBorder="1" applyAlignment="1">
      <alignment vertical="center" wrapText="1"/>
    </xf>
    <xf numFmtId="0" fontId="3" fillId="0" borderId="26" xfId="0" applyFont="1" applyBorder="1" applyAlignment="1">
      <alignment vertical="center" wrapText="1"/>
    </xf>
    <xf numFmtId="0" fontId="2" fillId="0" borderId="25" xfId="0" applyFont="1" applyBorder="1" applyAlignment="1">
      <alignment horizontal="center" vertical="center"/>
    </xf>
    <xf numFmtId="0" fontId="0" fillId="0" borderId="6" xfId="0" applyBorder="1" applyAlignment="1">
      <alignment horizontal="center" vertical="center"/>
    </xf>
    <xf numFmtId="0" fontId="3" fillId="0" borderId="4" xfId="0" applyFont="1" applyBorder="1" applyAlignment="1">
      <alignment vertical="center" wrapText="1"/>
    </xf>
    <xf numFmtId="0" fontId="4" fillId="0" borderId="4" xfId="0" applyFont="1" applyBorder="1" applyAlignment="1">
      <alignment horizontal="center" wrapText="1"/>
    </xf>
    <xf numFmtId="0" fontId="3" fillId="0" borderId="4" xfId="0" applyFont="1" applyBorder="1" applyAlignment="1">
      <alignment horizontal="center" wrapText="1"/>
    </xf>
    <xf numFmtId="0" fontId="2" fillId="0" borderId="11" xfId="0" applyFont="1" applyBorder="1" applyAlignment="1">
      <alignment horizontal="center" vertical="center"/>
    </xf>
    <xf numFmtId="0" fontId="0" fillId="0" borderId="11" xfId="0" applyBorder="1" applyAlignment="1">
      <alignment horizontal="center" vertical="center"/>
    </xf>
    <xf numFmtId="0" fontId="4" fillId="0" borderId="13" xfId="0" applyFont="1" applyBorder="1" applyAlignment="1">
      <alignment horizontal="center" wrapText="1"/>
    </xf>
    <xf numFmtId="0" fontId="0" fillId="0" borderId="13" xfId="0" applyBorder="1" applyAlignment="1">
      <alignment horizontal="center" wrapText="1"/>
    </xf>
    <xf numFmtId="0" fontId="2" fillId="0" borderId="4" xfId="0" applyFont="1" applyBorder="1" applyAlignment="1">
      <alignment horizontal="center" vertical="center" wrapText="1"/>
    </xf>
    <xf numFmtId="0" fontId="0" fillId="0" borderId="4" xfId="0" applyBorder="1" applyAlignment="1">
      <alignment horizontal="center" vertical="center" wrapText="1"/>
    </xf>
    <xf numFmtId="0" fontId="2" fillId="0" borderId="4" xfId="0" applyFont="1" applyBorder="1" applyAlignment="1">
      <alignment horizontal="center" vertical="center"/>
    </xf>
    <xf numFmtId="0" fontId="0" fillId="0" borderId="4" xfId="0" applyBorder="1" applyAlignment="1">
      <alignment horizontal="center" vertical="center"/>
    </xf>
    <xf numFmtId="0" fontId="2" fillId="0" borderId="19" xfId="0" applyFont="1" applyBorder="1" applyAlignment="1">
      <alignment horizontal="center"/>
    </xf>
    <xf numFmtId="0" fontId="0" fillId="0" borderId="19" xfId="0" applyBorder="1" applyAlignment="1">
      <alignment horizontal="center"/>
    </xf>
    <xf numFmtId="0" fontId="9" fillId="0" borderId="19" xfId="0" applyFont="1" applyFill="1" applyBorder="1" applyAlignment="1">
      <alignment horizontal="center"/>
    </xf>
    <xf numFmtId="0" fontId="9" fillId="0" borderId="19" xfId="0" applyFont="1" applyBorder="1" applyAlignment="1">
      <alignment vertical="center"/>
    </xf>
    <xf numFmtId="0" fontId="2" fillId="0" borderId="19" xfId="0" applyFont="1" applyBorder="1" applyAlignment="1">
      <alignment vertical="center"/>
    </xf>
    <xf numFmtId="0" fontId="2"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2" fillId="0" borderId="12" xfId="0" applyFont="1" applyBorder="1" applyAlignment="1">
      <alignment horizontal="center"/>
    </xf>
    <xf numFmtId="0" fontId="0" fillId="0" borderId="8" xfId="0" applyBorder="1" applyAlignment="1">
      <alignment horizontal="center"/>
    </xf>
    <xf numFmtId="2" fontId="2" fillId="0" borderId="27" xfId="0" applyNumberFormat="1" applyFont="1" applyBorder="1" applyAlignment="1"/>
    <xf numFmtId="176" fontId="2" fillId="0" borderId="19" xfId="0" applyNumberFormat="1" applyFont="1" applyBorder="1" applyAlignment="1"/>
  </cellXfs>
  <cellStyles count="2">
    <cellStyle name="標準" xfId="0" builtinId="0"/>
    <cellStyle name="標準_北海道" xfId="1" xr:uid="{9108045D-F374-4938-80AB-64C93AF470C5}"/>
  </cellStyles>
  <dxfs count="128">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2"/>
        </patternFill>
      </fill>
    </dxf>
    <dxf>
      <fill>
        <patternFill>
          <bgColor rgb="FFFFFF00"/>
        </patternFill>
      </fill>
    </dxf>
    <dxf>
      <fill>
        <patternFill>
          <bgColor rgb="FFFFFF00"/>
        </patternFill>
      </fill>
    </dxf>
    <dxf>
      <fill>
        <patternFill>
          <bgColor rgb="FFFFFF00"/>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2"/>
        </patternFill>
      </fill>
    </dxf>
    <dxf>
      <fill>
        <patternFill>
          <bgColor rgb="FFFFFF00"/>
        </patternFill>
      </fill>
    </dxf>
    <dxf>
      <fill>
        <patternFill>
          <bgColor rgb="FFFFFF00"/>
        </patternFill>
      </fill>
    </dxf>
  </dxfs>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211666</xdr:colOff>
      <xdr:row>22</xdr:row>
      <xdr:rowOff>190499</xdr:rowOff>
    </xdr:from>
    <xdr:to>
      <xdr:col>2</xdr:col>
      <xdr:colOff>867833</xdr:colOff>
      <xdr:row>26</xdr:row>
      <xdr:rowOff>116415</xdr:rowOff>
    </xdr:to>
    <xdr:sp macro="" textlink="">
      <xdr:nvSpPr>
        <xdr:cNvPr id="2" name="テキスト ボックス 1">
          <a:extLst>
            <a:ext uri="{FF2B5EF4-FFF2-40B4-BE49-F238E27FC236}">
              <a16:creationId xmlns:a16="http://schemas.microsoft.com/office/drawing/2014/main" id="{0EC99CEE-BCC6-4860-AB78-F91DBC543840}"/>
            </a:ext>
          </a:extLst>
        </xdr:cNvPr>
        <xdr:cNvSpPr txBox="1"/>
      </xdr:nvSpPr>
      <xdr:spPr>
        <a:xfrm>
          <a:off x="560916" y="5048249"/>
          <a:ext cx="1651000" cy="730249"/>
        </a:xfrm>
        <a:prstGeom prst="rect">
          <a:avLst/>
        </a:prstGeom>
        <a:solidFill>
          <a:schemeClr val="lt1"/>
        </a:solidFill>
        <a:ln w="9525" cmpd="sng">
          <a:solidFill>
            <a:schemeClr val="lt1">
              <a:shade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当該</a:t>
          </a:r>
          <a:r>
            <a:rPr kumimoji="1" lang="ja-JP" altLang="en-US" sz="1000"/>
            <a:t>セルは、プルダウンで選択してください。</a:t>
          </a:r>
        </a:p>
      </xdr:txBody>
    </xdr:sp>
    <xdr:clientData/>
  </xdr:twoCellAnchor>
  <xdr:twoCellAnchor>
    <xdr:from>
      <xdr:col>3</xdr:col>
      <xdr:colOff>1481666</xdr:colOff>
      <xdr:row>23</xdr:row>
      <xdr:rowOff>21167</xdr:rowOff>
    </xdr:from>
    <xdr:to>
      <xdr:col>8</xdr:col>
      <xdr:colOff>359832</xdr:colOff>
      <xdr:row>25</xdr:row>
      <xdr:rowOff>148167</xdr:rowOff>
    </xdr:to>
    <xdr:sp macro="" textlink="">
      <xdr:nvSpPr>
        <xdr:cNvPr id="3" name="テキスト ボックス 2">
          <a:extLst>
            <a:ext uri="{FF2B5EF4-FFF2-40B4-BE49-F238E27FC236}">
              <a16:creationId xmlns:a16="http://schemas.microsoft.com/office/drawing/2014/main" id="{940C7C09-1C38-4FF3-B18E-4E53C929FF6A}"/>
            </a:ext>
          </a:extLst>
        </xdr:cNvPr>
        <xdr:cNvSpPr txBox="1"/>
      </xdr:nvSpPr>
      <xdr:spPr>
        <a:xfrm>
          <a:off x="4386791" y="5117042"/>
          <a:ext cx="3240616" cy="527050"/>
        </a:xfrm>
        <a:prstGeom prst="rect">
          <a:avLst/>
        </a:prstGeom>
        <a:solidFill>
          <a:schemeClr val="lt1"/>
        </a:solidFill>
        <a:ln w="9525" cmpd="sng">
          <a:solidFill>
            <a:schemeClr val="lt1">
              <a:shade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当該</a:t>
          </a:r>
          <a:r>
            <a:rPr kumimoji="1" lang="ja-JP" altLang="en-US" sz="1000"/>
            <a:t>セルは、該当欄に入力してください。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211666</xdr:colOff>
      <xdr:row>22</xdr:row>
      <xdr:rowOff>190499</xdr:rowOff>
    </xdr:from>
    <xdr:to>
      <xdr:col>2</xdr:col>
      <xdr:colOff>867833</xdr:colOff>
      <xdr:row>26</xdr:row>
      <xdr:rowOff>116415</xdr:rowOff>
    </xdr:to>
    <xdr:sp macro="" textlink="">
      <xdr:nvSpPr>
        <xdr:cNvPr id="2" name="テキスト ボックス 1">
          <a:extLst>
            <a:ext uri="{FF2B5EF4-FFF2-40B4-BE49-F238E27FC236}">
              <a16:creationId xmlns:a16="http://schemas.microsoft.com/office/drawing/2014/main" id="{BA6B8E78-53BA-4045-B082-32ABB2AEB740}"/>
            </a:ext>
          </a:extLst>
        </xdr:cNvPr>
        <xdr:cNvSpPr txBox="1"/>
      </xdr:nvSpPr>
      <xdr:spPr>
        <a:xfrm>
          <a:off x="564091" y="5305424"/>
          <a:ext cx="1646767" cy="726016"/>
        </a:xfrm>
        <a:prstGeom prst="rect">
          <a:avLst/>
        </a:prstGeom>
        <a:solidFill>
          <a:schemeClr val="lt1"/>
        </a:solidFill>
        <a:ln w="9525" cmpd="sng">
          <a:solidFill>
            <a:schemeClr val="lt1">
              <a:shade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当該</a:t>
          </a:r>
          <a:r>
            <a:rPr kumimoji="1" lang="ja-JP" altLang="en-US" sz="1000"/>
            <a:t>セルは、プルダウンで選択してください。</a:t>
          </a:r>
        </a:p>
      </xdr:txBody>
    </xdr:sp>
    <xdr:clientData/>
  </xdr:twoCellAnchor>
  <xdr:twoCellAnchor>
    <xdr:from>
      <xdr:col>3</xdr:col>
      <xdr:colOff>1481666</xdr:colOff>
      <xdr:row>23</xdr:row>
      <xdr:rowOff>21167</xdr:rowOff>
    </xdr:from>
    <xdr:to>
      <xdr:col>8</xdr:col>
      <xdr:colOff>359832</xdr:colOff>
      <xdr:row>25</xdr:row>
      <xdr:rowOff>148167</xdr:rowOff>
    </xdr:to>
    <xdr:sp macro="" textlink="">
      <xdr:nvSpPr>
        <xdr:cNvPr id="3" name="テキスト ボックス 2">
          <a:extLst>
            <a:ext uri="{FF2B5EF4-FFF2-40B4-BE49-F238E27FC236}">
              <a16:creationId xmlns:a16="http://schemas.microsoft.com/office/drawing/2014/main" id="{A395128A-A351-4EDE-8C32-9B660769BEF3}"/>
            </a:ext>
          </a:extLst>
        </xdr:cNvPr>
        <xdr:cNvSpPr txBox="1"/>
      </xdr:nvSpPr>
      <xdr:spPr>
        <a:xfrm>
          <a:off x="4386791" y="5336117"/>
          <a:ext cx="3240616" cy="527050"/>
        </a:xfrm>
        <a:prstGeom prst="rect">
          <a:avLst/>
        </a:prstGeom>
        <a:solidFill>
          <a:schemeClr val="lt1"/>
        </a:solidFill>
        <a:ln w="9525" cmpd="sng">
          <a:solidFill>
            <a:schemeClr val="lt1">
              <a:shade val="50000"/>
            </a:schemeClr>
          </a:solidFill>
          <a:beve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当該</a:t>
          </a:r>
          <a:r>
            <a:rPr kumimoji="1" lang="ja-JP" altLang="en-US" sz="1000"/>
            <a:t>セルは、該当欄に入力してください。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9E3D32-8C3B-4D62-BAE7-3CB7C8F72381}">
  <sheetPr>
    <pageSetUpPr fitToPage="1"/>
  </sheetPr>
  <dimension ref="A1:T46"/>
  <sheetViews>
    <sheetView tabSelected="1" zoomScale="90" zoomScaleNormal="90" workbookViewId="0">
      <selection activeCell="N1" sqref="N1:N1048576"/>
    </sheetView>
  </sheetViews>
  <sheetFormatPr defaultRowHeight="18.75"/>
  <cols>
    <col min="1" max="1" width="4.625" customWidth="1"/>
    <col min="2" max="2" width="13" customWidth="1"/>
    <col min="3" max="3" width="20.5" customWidth="1"/>
    <col min="4" max="4" width="22.5" customWidth="1"/>
    <col min="7" max="7" width="7.75" customWidth="1"/>
    <col min="10" max="10" width="11.875" customWidth="1"/>
    <col min="12" max="12" width="3.125" customWidth="1"/>
    <col min="13" max="13" width="14.625" customWidth="1"/>
    <col min="14" max="14" width="10.625" hidden="1" customWidth="1"/>
    <col min="15" max="15" width="3" customWidth="1"/>
  </cols>
  <sheetData>
    <row r="1" spans="1:20" ht="21.95" customHeight="1">
      <c r="A1" s="2"/>
      <c r="B1" s="46"/>
      <c r="C1" s="1"/>
      <c r="D1" s="1"/>
      <c r="E1" s="1"/>
      <c r="F1" s="1"/>
      <c r="G1" s="1"/>
      <c r="H1" s="1"/>
      <c r="I1" s="1"/>
      <c r="J1" s="1"/>
      <c r="K1" s="11" t="s">
        <v>37</v>
      </c>
      <c r="L1" s="1"/>
      <c r="M1" s="1"/>
      <c r="N1" s="1"/>
      <c r="O1" s="1"/>
      <c r="P1" s="1"/>
      <c r="Q1" s="1"/>
      <c r="R1" s="1"/>
      <c r="S1" s="1"/>
      <c r="T1" s="1"/>
    </row>
    <row r="2" spans="1:20" ht="18.600000000000001" customHeight="1">
      <c r="A2" s="46" t="s">
        <v>54</v>
      </c>
      <c r="B2" s="2"/>
      <c r="C2" s="1"/>
      <c r="D2" s="1"/>
      <c r="E2" s="1"/>
      <c r="F2" s="1"/>
      <c r="G2" s="1"/>
      <c r="H2" s="1"/>
      <c r="I2" s="1"/>
      <c r="J2" s="1"/>
      <c r="K2" s="20"/>
      <c r="L2" s="1"/>
      <c r="M2" s="1"/>
      <c r="N2" s="1"/>
      <c r="O2" s="1"/>
      <c r="P2" s="1"/>
      <c r="Q2" s="1"/>
      <c r="R2" s="1"/>
      <c r="S2" s="1"/>
      <c r="T2" s="1"/>
    </row>
    <row r="3" spans="1:20" s="48" customFormat="1" ht="23.45" customHeight="1">
      <c r="A3" s="47"/>
      <c r="B3" s="49" t="s">
        <v>55</v>
      </c>
      <c r="C3" s="81"/>
      <c r="D3" s="81"/>
      <c r="E3" s="47"/>
      <c r="F3" s="47"/>
      <c r="G3" s="47"/>
      <c r="H3" s="47"/>
      <c r="I3" s="50" t="s">
        <v>57</v>
      </c>
      <c r="J3" s="82"/>
      <c r="K3" s="82"/>
      <c r="L3" s="82"/>
      <c r="M3" s="82"/>
      <c r="N3" s="47"/>
      <c r="O3" s="47"/>
      <c r="P3" s="47"/>
      <c r="Q3" s="47"/>
      <c r="R3" s="47"/>
      <c r="S3" s="47"/>
      <c r="T3" s="47"/>
    </row>
    <row r="4" spans="1:20">
      <c r="A4" s="2"/>
      <c r="B4" s="21" t="s">
        <v>38</v>
      </c>
      <c r="C4" s="1"/>
      <c r="D4" s="1"/>
      <c r="E4" s="1"/>
      <c r="F4" s="1"/>
      <c r="G4" s="1"/>
      <c r="H4" s="1"/>
      <c r="I4" s="51" t="s">
        <v>56</v>
      </c>
      <c r="J4" s="83"/>
      <c r="K4" s="83"/>
      <c r="L4" s="83"/>
      <c r="M4" s="83"/>
      <c r="N4" s="1"/>
      <c r="O4" s="1"/>
      <c r="P4" s="1"/>
      <c r="Q4" s="1"/>
      <c r="R4" s="1"/>
      <c r="S4" s="1"/>
      <c r="T4" s="1"/>
    </row>
    <row r="5" spans="1:20">
      <c r="A5" s="2"/>
      <c r="B5" s="21" t="s">
        <v>39</v>
      </c>
      <c r="C5" s="1"/>
      <c r="D5" s="1"/>
      <c r="E5" s="1"/>
      <c r="F5" s="1"/>
      <c r="G5" s="1"/>
      <c r="H5" s="1"/>
      <c r="I5" s="1"/>
      <c r="J5" s="1"/>
      <c r="K5" s="20"/>
      <c r="L5" s="1"/>
      <c r="M5" s="1"/>
      <c r="N5" s="1"/>
      <c r="O5" s="1"/>
      <c r="P5" s="1"/>
      <c r="Q5" s="1"/>
      <c r="R5" s="1"/>
      <c r="S5" s="1"/>
      <c r="T5" s="1"/>
    </row>
    <row r="6" spans="1:20">
      <c r="A6" s="2"/>
      <c r="B6" s="21" t="s">
        <v>40</v>
      </c>
      <c r="C6" s="1"/>
      <c r="D6" s="1"/>
      <c r="E6" s="1"/>
      <c r="F6" s="1"/>
      <c r="G6" s="1"/>
      <c r="H6" s="1"/>
      <c r="I6" s="1"/>
      <c r="J6" s="1"/>
      <c r="K6" s="20"/>
      <c r="L6" s="1"/>
      <c r="M6" s="1"/>
      <c r="N6" s="1"/>
      <c r="O6" s="1"/>
      <c r="P6" s="1"/>
      <c r="Q6" s="1"/>
      <c r="R6" s="1"/>
      <c r="S6" s="1"/>
      <c r="T6" s="1"/>
    </row>
    <row r="7" spans="1:20">
      <c r="A7" s="2"/>
      <c r="B7" s="1" t="s">
        <v>41</v>
      </c>
      <c r="C7" s="1"/>
      <c r="D7" s="1"/>
      <c r="E7" s="1"/>
      <c r="F7" s="1"/>
      <c r="G7" s="1"/>
      <c r="H7" s="1"/>
      <c r="I7" s="1"/>
      <c r="J7" s="1"/>
      <c r="K7" s="1"/>
      <c r="L7" s="1"/>
      <c r="M7" s="1"/>
      <c r="N7" s="1"/>
      <c r="O7" s="1"/>
      <c r="P7" s="1"/>
      <c r="Q7" s="1"/>
      <c r="R7" s="1"/>
      <c r="S7" s="1"/>
      <c r="T7" s="1"/>
    </row>
    <row r="8" spans="1:20" ht="19.5" thickBot="1">
      <c r="A8" s="2"/>
      <c r="B8" s="1"/>
      <c r="C8" s="1"/>
      <c r="D8" s="1"/>
      <c r="E8" s="1"/>
      <c r="F8" s="1"/>
      <c r="G8" s="1"/>
      <c r="H8" s="1"/>
      <c r="I8" s="1"/>
      <c r="J8" s="1"/>
      <c r="K8" s="1"/>
      <c r="L8" s="1"/>
      <c r="M8" s="44" t="s">
        <v>46</v>
      </c>
      <c r="N8" s="32"/>
      <c r="O8" s="1"/>
      <c r="P8" s="1"/>
      <c r="Q8" s="1"/>
      <c r="R8" s="1"/>
      <c r="S8" s="1"/>
      <c r="T8" s="1"/>
    </row>
    <row r="9" spans="1:20" ht="18.75" customHeight="1">
      <c r="A9" s="3"/>
      <c r="B9" s="84" t="s">
        <v>24</v>
      </c>
      <c r="C9" s="85"/>
      <c r="D9" s="86"/>
      <c r="E9" s="87" t="s">
        <v>36</v>
      </c>
      <c r="F9" s="85"/>
      <c r="G9" s="85"/>
      <c r="H9" s="85"/>
      <c r="I9" s="85"/>
      <c r="J9" s="85"/>
      <c r="K9" s="88"/>
      <c r="L9" s="1"/>
      <c r="M9" s="64" t="s">
        <v>52</v>
      </c>
      <c r="N9" s="64" t="s">
        <v>45</v>
      </c>
      <c r="O9" s="1"/>
      <c r="P9" s="1"/>
      <c r="Q9" s="1"/>
      <c r="R9" s="1"/>
      <c r="S9" s="1"/>
      <c r="T9" s="1"/>
    </row>
    <row r="10" spans="1:20">
      <c r="A10" s="4"/>
      <c r="B10" s="66" t="s">
        <v>53</v>
      </c>
      <c r="C10" s="69" t="s">
        <v>50</v>
      </c>
      <c r="D10" s="71" t="s">
        <v>25</v>
      </c>
      <c r="E10" s="73" t="s">
        <v>27</v>
      </c>
      <c r="F10" s="75" t="s">
        <v>28</v>
      </c>
      <c r="G10" s="77" t="s">
        <v>26</v>
      </c>
      <c r="H10" s="75" t="s">
        <v>29</v>
      </c>
      <c r="I10" s="79" t="s">
        <v>31</v>
      </c>
      <c r="J10" s="80"/>
      <c r="K10" s="6" t="s">
        <v>34</v>
      </c>
      <c r="L10" s="1"/>
      <c r="M10" s="68"/>
      <c r="N10" s="68"/>
      <c r="O10" s="1"/>
      <c r="P10" s="1"/>
      <c r="Q10" s="1"/>
      <c r="R10" s="1"/>
      <c r="S10" s="1"/>
      <c r="T10" s="1"/>
    </row>
    <row r="11" spans="1:20" ht="19.5" thickBot="1">
      <c r="A11" s="4"/>
      <c r="B11" s="67"/>
      <c r="C11" s="70"/>
      <c r="D11" s="72"/>
      <c r="E11" s="74"/>
      <c r="F11" s="76"/>
      <c r="G11" s="78"/>
      <c r="H11" s="76"/>
      <c r="I11" s="7" t="s">
        <v>30</v>
      </c>
      <c r="J11" s="7" t="s">
        <v>32</v>
      </c>
      <c r="K11" s="8" t="s">
        <v>35</v>
      </c>
      <c r="L11" s="1"/>
      <c r="M11" s="65"/>
      <c r="N11" s="65"/>
      <c r="O11" s="1"/>
      <c r="P11" s="1"/>
      <c r="Q11" s="1"/>
      <c r="R11" s="1"/>
      <c r="S11" s="1"/>
      <c r="T11" s="1"/>
    </row>
    <row r="12" spans="1:20">
      <c r="A12" s="26">
        <v>1</v>
      </c>
      <c r="B12" s="22"/>
      <c r="C12" s="29"/>
      <c r="D12" s="38"/>
      <c r="E12" s="58"/>
      <c r="F12" s="61"/>
      <c r="G12" s="39"/>
      <c r="H12" s="39"/>
      <c r="I12" s="39"/>
      <c r="J12" s="17">
        <f>IF($E$12=0,0,ROUND(I12/$E$12,3))</f>
        <v>0</v>
      </c>
      <c r="K12" s="35">
        <f>H12+J12</f>
        <v>0</v>
      </c>
      <c r="L12" s="1"/>
      <c r="M12" s="18">
        <f>(IF(OR(C12="介護老人福祉施設",C12="介護老人保健施設",C12="特定施設入居者生活介護施設",C12="介護医療院"),K12,0))</f>
        <v>0</v>
      </c>
      <c r="N12" s="18">
        <f>IF(B12="介護施設（県内）",K12,0)</f>
        <v>0</v>
      </c>
      <c r="O12" s="1"/>
      <c r="P12" s="1"/>
      <c r="Q12" s="1"/>
      <c r="R12" s="1"/>
      <c r="S12" s="1"/>
      <c r="T12" s="1"/>
    </row>
    <row r="13" spans="1:20">
      <c r="A13" s="27">
        <v>2</v>
      </c>
      <c r="B13" s="23"/>
      <c r="C13" s="30"/>
      <c r="D13" s="40"/>
      <c r="E13" s="59"/>
      <c r="F13" s="62"/>
      <c r="G13" s="41"/>
      <c r="H13" s="41"/>
      <c r="I13" s="41"/>
      <c r="J13" s="18">
        <f t="shared" ref="J13:J31" si="0">IF($E$12=0,0,ROUND(I13/$E$12,3))</f>
        <v>0</v>
      </c>
      <c r="K13" s="36">
        <f t="shared" ref="K13:K31" si="1">H13+J13</f>
        <v>0</v>
      </c>
      <c r="L13" s="1"/>
      <c r="M13" s="18">
        <f t="shared" ref="M13:M31" si="2">(IF(OR(C13="介護老人福祉施設",C13="介護老人保健施設",C13="特定施設入居者生活介護施設",C13="介護医療院"),K13,0))</f>
        <v>0</v>
      </c>
      <c r="N13" s="18">
        <f t="shared" ref="N13:N31" si="3">IF(B13="介護施設（県内）",K13,0)</f>
        <v>0</v>
      </c>
      <c r="O13" s="1"/>
      <c r="P13" s="1"/>
      <c r="Q13" s="1"/>
      <c r="R13" s="1"/>
      <c r="S13" s="1"/>
      <c r="T13" s="1"/>
    </row>
    <row r="14" spans="1:20">
      <c r="A14" s="27">
        <v>3</v>
      </c>
      <c r="B14" s="23"/>
      <c r="C14" s="30"/>
      <c r="D14" s="40"/>
      <c r="E14" s="59"/>
      <c r="F14" s="62"/>
      <c r="G14" s="41"/>
      <c r="H14" s="41"/>
      <c r="I14" s="41"/>
      <c r="J14" s="18">
        <f t="shared" si="0"/>
        <v>0</v>
      </c>
      <c r="K14" s="36">
        <f t="shared" si="1"/>
        <v>0</v>
      </c>
      <c r="L14" s="1"/>
      <c r="M14" s="18">
        <f t="shared" si="2"/>
        <v>0</v>
      </c>
      <c r="N14" s="18">
        <f t="shared" si="3"/>
        <v>0</v>
      </c>
      <c r="O14" s="1"/>
      <c r="P14" s="1"/>
      <c r="Q14" s="1"/>
      <c r="R14" s="1"/>
      <c r="S14" s="1"/>
      <c r="T14" s="1"/>
    </row>
    <row r="15" spans="1:20">
      <c r="A15" s="27">
        <v>4</v>
      </c>
      <c r="B15" s="23"/>
      <c r="C15" s="30"/>
      <c r="D15" s="40"/>
      <c r="E15" s="59"/>
      <c r="F15" s="62"/>
      <c r="G15" s="41"/>
      <c r="H15" s="41"/>
      <c r="I15" s="41"/>
      <c r="J15" s="18">
        <f t="shared" si="0"/>
        <v>0</v>
      </c>
      <c r="K15" s="36">
        <f t="shared" si="1"/>
        <v>0</v>
      </c>
      <c r="L15" s="1"/>
      <c r="M15" s="18">
        <f t="shared" si="2"/>
        <v>0</v>
      </c>
      <c r="N15" s="18">
        <f t="shared" si="3"/>
        <v>0</v>
      </c>
      <c r="O15" s="1"/>
      <c r="P15" s="1"/>
      <c r="Q15" s="1"/>
      <c r="R15" s="1"/>
      <c r="S15" s="1"/>
      <c r="T15" s="1"/>
    </row>
    <row r="16" spans="1:20">
      <c r="A16" s="27">
        <v>5</v>
      </c>
      <c r="B16" s="23"/>
      <c r="C16" s="30"/>
      <c r="D16" s="40"/>
      <c r="E16" s="59"/>
      <c r="F16" s="62"/>
      <c r="G16" s="41"/>
      <c r="H16" s="41"/>
      <c r="I16" s="41"/>
      <c r="J16" s="18">
        <f t="shared" si="0"/>
        <v>0</v>
      </c>
      <c r="K16" s="36">
        <f t="shared" si="1"/>
        <v>0</v>
      </c>
      <c r="L16" s="1"/>
      <c r="M16" s="18">
        <f t="shared" si="2"/>
        <v>0</v>
      </c>
      <c r="N16" s="18">
        <f t="shared" si="3"/>
        <v>0</v>
      </c>
      <c r="O16" s="1"/>
      <c r="P16" s="1"/>
      <c r="Q16" s="1"/>
      <c r="R16" s="1"/>
      <c r="S16" s="1"/>
      <c r="T16" s="1"/>
    </row>
    <row r="17" spans="1:20" ht="15.95" customHeight="1">
      <c r="A17" s="27">
        <v>6</v>
      </c>
      <c r="B17" s="23"/>
      <c r="C17" s="30"/>
      <c r="D17" s="40"/>
      <c r="E17" s="59"/>
      <c r="F17" s="62"/>
      <c r="G17" s="41"/>
      <c r="H17" s="41"/>
      <c r="I17" s="41"/>
      <c r="J17" s="18">
        <f t="shared" si="0"/>
        <v>0</v>
      </c>
      <c r="K17" s="36">
        <f t="shared" si="1"/>
        <v>0</v>
      </c>
      <c r="L17" s="1"/>
      <c r="M17" s="18">
        <f t="shared" si="2"/>
        <v>0</v>
      </c>
      <c r="N17" s="18">
        <f t="shared" si="3"/>
        <v>0</v>
      </c>
      <c r="O17" s="1"/>
      <c r="P17" s="1"/>
      <c r="Q17" s="1"/>
      <c r="R17" s="1"/>
      <c r="S17" s="1"/>
      <c r="T17" s="1"/>
    </row>
    <row r="18" spans="1:20" ht="15.95" customHeight="1">
      <c r="A18" s="27">
        <v>7</v>
      </c>
      <c r="B18" s="23"/>
      <c r="C18" s="30"/>
      <c r="D18" s="40"/>
      <c r="E18" s="59"/>
      <c r="F18" s="62"/>
      <c r="G18" s="41"/>
      <c r="H18" s="41"/>
      <c r="I18" s="41"/>
      <c r="J18" s="18">
        <f t="shared" si="0"/>
        <v>0</v>
      </c>
      <c r="K18" s="36">
        <f t="shared" si="1"/>
        <v>0</v>
      </c>
      <c r="L18" s="1"/>
      <c r="M18" s="18">
        <f t="shared" si="2"/>
        <v>0</v>
      </c>
      <c r="N18" s="18">
        <f t="shared" si="3"/>
        <v>0</v>
      </c>
      <c r="O18" s="1"/>
      <c r="P18" s="1"/>
      <c r="Q18" s="1"/>
      <c r="R18" s="1"/>
      <c r="S18" s="1"/>
      <c r="T18" s="1"/>
    </row>
    <row r="19" spans="1:20" ht="15.95" customHeight="1">
      <c r="A19" s="27">
        <v>8</v>
      </c>
      <c r="B19" s="23"/>
      <c r="C19" s="30"/>
      <c r="D19" s="40"/>
      <c r="E19" s="59"/>
      <c r="F19" s="62"/>
      <c r="G19" s="41"/>
      <c r="H19" s="41"/>
      <c r="I19" s="41"/>
      <c r="J19" s="18">
        <f t="shared" si="0"/>
        <v>0</v>
      </c>
      <c r="K19" s="36">
        <f t="shared" si="1"/>
        <v>0</v>
      </c>
      <c r="L19" s="1"/>
      <c r="M19" s="18">
        <f t="shared" si="2"/>
        <v>0</v>
      </c>
      <c r="N19" s="18">
        <f t="shared" si="3"/>
        <v>0</v>
      </c>
      <c r="O19" s="1"/>
      <c r="P19" s="1"/>
      <c r="Q19" s="1"/>
      <c r="R19" s="1"/>
      <c r="S19" s="1"/>
      <c r="T19" s="1"/>
    </row>
    <row r="20" spans="1:20" ht="15.95" customHeight="1">
      <c r="A20" s="27">
        <v>9</v>
      </c>
      <c r="B20" s="23"/>
      <c r="C20" s="30"/>
      <c r="D20" s="40"/>
      <c r="E20" s="59"/>
      <c r="F20" s="62"/>
      <c r="G20" s="41"/>
      <c r="H20" s="41"/>
      <c r="I20" s="41"/>
      <c r="J20" s="18">
        <f t="shared" si="0"/>
        <v>0</v>
      </c>
      <c r="K20" s="36">
        <f t="shared" si="1"/>
        <v>0</v>
      </c>
      <c r="L20" s="1"/>
      <c r="M20" s="18">
        <f t="shared" si="2"/>
        <v>0</v>
      </c>
      <c r="N20" s="18">
        <f t="shared" si="3"/>
        <v>0</v>
      </c>
      <c r="O20" s="1"/>
      <c r="P20" s="1"/>
      <c r="Q20" s="1"/>
      <c r="R20" s="1"/>
      <c r="S20" s="1"/>
      <c r="T20" s="1"/>
    </row>
    <row r="21" spans="1:20" ht="15.95" customHeight="1">
      <c r="A21" s="27">
        <v>10</v>
      </c>
      <c r="B21" s="23"/>
      <c r="C21" s="30"/>
      <c r="D21" s="40"/>
      <c r="E21" s="59"/>
      <c r="F21" s="62"/>
      <c r="G21" s="41"/>
      <c r="H21" s="41"/>
      <c r="I21" s="41"/>
      <c r="J21" s="18">
        <f t="shared" si="0"/>
        <v>0</v>
      </c>
      <c r="K21" s="36">
        <f t="shared" si="1"/>
        <v>0</v>
      </c>
      <c r="L21" s="1"/>
      <c r="M21" s="18">
        <f t="shared" si="2"/>
        <v>0</v>
      </c>
      <c r="N21" s="18">
        <f t="shared" si="3"/>
        <v>0</v>
      </c>
      <c r="O21" s="1"/>
      <c r="P21" s="1"/>
      <c r="Q21" s="1"/>
      <c r="R21" s="1"/>
      <c r="S21" s="1"/>
      <c r="T21" s="1"/>
    </row>
    <row r="22" spans="1:20" ht="15.95" customHeight="1">
      <c r="A22" s="27">
        <v>11</v>
      </c>
      <c r="B22" s="23"/>
      <c r="C22" s="30"/>
      <c r="D22" s="40"/>
      <c r="E22" s="59"/>
      <c r="F22" s="62"/>
      <c r="G22" s="41"/>
      <c r="H22" s="41"/>
      <c r="I22" s="41"/>
      <c r="J22" s="18">
        <f t="shared" si="0"/>
        <v>0</v>
      </c>
      <c r="K22" s="36">
        <f t="shared" si="1"/>
        <v>0</v>
      </c>
      <c r="L22" s="1"/>
      <c r="M22" s="18">
        <f t="shared" si="2"/>
        <v>0</v>
      </c>
      <c r="N22" s="18">
        <f t="shared" si="3"/>
        <v>0</v>
      </c>
      <c r="O22" s="1"/>
      <c r="P22" s="1"/>
      <c r="Q22" s="1"/>
      <c r="R22" s="1"/>
      <c r="S22" s="1"/>
      <c r="T22" s="1"/>
    </row>
    <row r="23" spans="1:20" ht="15.95" customHeight="1">
      <c r="A23" s="27">
        <v>12</v>
      </c>
      <c r="B23" s="23"/>
      <c r="C23" s="30"/>
      <c r="D23" s="40"/>
      <c r="E23" s="59"/>
      <c r="F23" s="62"/>
      <c r="G23" s="41"/>
      <c r="H23" s="41"/>
      <c r="I23" s="41"/>
      <c r="J23" s="18">
        <f t="shared" si="0"/>
        <v>0</v>
      </c>
      <c r="K23" s="36">
        <f t="shared" si="1"/>
        <v>0</v>
      </c>
      <c r="L23" s="1"/>
      <c r="M23" s="18">
        <f t="shared" si="2"/>
        <v>0</v>
      </c>
      <c r="N23" s="18">
        <f t="shared" si="3"/>
        <v>0</v>
      </c>
      <c r="O23" s="1"/>
      <c r="P23" s="1"/>
      <c r="Q23" s="1"/>
      <c r="R23" s="1"/>
      <c r="S23" s="1"/>
      <c r="T23" s="1"/>
    </row>
    <row r="24" spans="1:20" ht="15.95" customHeight="1">
      <c r="A24" s="27">
        <v>13</v>
      </c>
      <c r="B24" s="23"/>
      <c r="C24" s="30"/>
      <c r="D24" s="40"/>
      <c r="E24" s="59"/>
      <c r="F24" s="62"/>
      <c r="G24" s="41"/>
      <c r="H24" s="41"/>
      <c r="I24" s="41"/>
      <c r="J24" s="18">
        <f t="shared" si="0"/>
        <v>0</v>
      </c>
      <c r="K24" s="36">
        <f t="shared" si="1"/>
        <v>0</v>
      </c>
      <c r="L24" s="1"/>
      <c r="M24" s="18">
        <f t="shared" si="2"/>
        <v>0</v>
      </c>
      <c r="N24" s="18">
        <f t="shared" si="3"/>
        <v>0</v>
      </c>
      <c r="O24" s="1"/>
      <c r="P24" s="1"/>
      <c r="Q24" s="1"/>
      <c r="R24" s="1"/>
      <c r="S24" s="1"/>
      <c r="T24" s="1"/>
    </row>
    <row r="25" spans="1:20" ht="15.95" customHeight="1">
      <c r="A25" s="27">
        <v>14</v>
      </c>
      <c r="B25" s="23"/>
      <c r="C25" s="30"/>
      <c r="D25" s="40"/>
      <c r="E25" s="59"/>
      <c r="F25" s="62"/>
      <c r="G25" s="41"/>
      <c r="H25" s="41"/>
      <c r="I25" s="41"/>
      <c r="J25" s="18">
        <f t="shared" si="0"/>
        <v>0</v>
      </c>
      <c r="K25" s="36">
        <f t="shared" si="1"/>
        <v>0</v>
      </c>
      <c r="L25" s="1"/>
      <c r="M25" s="18">
        <f t="shared" si="2"/>
        <v>0</v>
      </c>
      <c r="N25" s="18">
        <f t="shared" si="3"/>
        <v>0</v>
      </c>
      <c r="O25" s="1"/>
      <c r="P25" s="1"/>
      <c r="Q25" s="1"/>
      <c r="R25" s="1"/>
      <c r="S25" s="1"/>
      <c r="T25" s="1"/>
    </row>
    <row r="26" spans="1:20" ht="15.95" customHeight="1">
      <c r="A26" s="27">
        <v>15</v>
      </c>
      <c r="B26" s="23"/>
      <c r="C26" s="30"/>
      <c r="D26" s="40"/>
      <c r="E26" s="59"/>
      <c r="F26" s="62"/>
      <c r="G26" s="41"/>
      <c r="H26" s="41"/>
      <c r="I26" s="41"/>
      <c r="J26" s="18">
        <f t="shared" si="0"/>
        <v>0</v>
      </c>
      <c r="K26" s="36">
        <f t="shared" si="1"/>
        <v>0</v>
      </c>
      <c r="L26" s="1"/>
      <c r="M26" s="18">
        <f t="shared" si="2"/>
        <v>0</v>
      </c>
      <c r="N26" s="18">
        <f t="shared" si="3"/>
        <v>0</v>
      </c>
      <c r="O26" s="1"/>
      <c r="P26" s="1"/>
      <c r="Q26" s="1"/>
      <c r="R26" s="1"/>
      <c r="S26" s="1"/>
      <c r="T26" s="1"/>
    </row>
    <row r="27" spans="1:20" ht="15.95" customHeight="1">
      <c r="A27" s="27">
        <v>16</v>
      </c>
      <c r="B27" s="23"/>
      <c r="C27" s="30"/>
      <c r="D27" s="40"/>
      <c r="E27" s="59"/>
      <c r="F27" s="62"/>
      <c r="G27" s="41"/>
      <c r="H27" s="41"/>
      <c r="I27" s="41"/>
      <c r="J27" s="18">
        <f t="shared" si="0"/>
        <v>0</v>
      </c>
      <c r="K27" s="36">
        <f t="shared" si="1"/>
        <v>0</v>
      </c>
      <c r="L27" s="1"/>
      <c r="M27" s="18">
        <f t="shared" si="2"/>
        <v>0</v>
      </c>
      <c r="N27" s="18">
        <f t="shared" si="3"/>
        <v>0</v>
      </c>
      <c r="O27" s="1"/>
      <c r="P27" s="1"/>
      <c r="Q27" s="1"/>
      <c r="R27" s="1"/>
      <c r="S27" s="1"/>
      <c r="T27" s="1"/>
    </row>
    <row r="28" spans="1:20" ht="15.95" customHeight="1">
      <c r="A28" s="27">
        <v>17</v>
      </c>
      <c r="B28" s="23"/>
      <c r="C28" s="30"/>
      <c r="D28" s="40"/>
      <c r="E28" s="59"/>
      <c r="F28" s="62"/>
      <c r="G28" s="41"/>
      <c r="H28" s="41"/>
      <c r="I28" s="41"/>
      <c r="J28" s="18">
        <f t="shared" si="0"/>
        <v>0</v>
      </c>
      <c r="K28" s="36">
        <f t="shared" si="1"/>
        <v>0</v>
      </c>
      <c r="L28" s="1"/>
      <c r="M28" s="18">
        <f t="shared" si="2"/>
        <v>0</v>
      </c>
      <c r="N28" s="18">
        <f t="shared" si="3"/>
        <v>0</v>
      </c>
      <c r="O28" s="1"/>
      <c r="P28" s="1"/>
      <c r="Q28" s="1"/>
      <c r="R28" s="1"/>
      <c r="S28" s="1"/>
      <c r="T28" s="1"/>
    </row>
    <row r="29" spans="1:20" ht="15.95" customHeight="1">
      <c r="A29" s="27">
        <v>18</v>
      </c>
      <c r="B29" s="23"/>
      <c r="C29" s="30"/>
      <c r="D29" s="40"/>
      <c r="E29" s="59"/>
      <c r="F29" s="62"/>
      <c r="G29" s="41"/>
      <c r="H29" s="41"/>
      <c r="I29" s="41"/>
      <c r="J29" s="18">
        <f t="shared" si="0"/>
        <v>0</v>
      </c>
      <c r="K29" s="36">
        <f t="shared" si="1"/>
        <v>0</v>
      </c>
      <c r="L29" s="1"/>
      <c r="M29" s="18">
        <f t="shared" si="2"/>
        <v>0</v>
      </c>
      <c r="N29" s="18">
        <f t="shared" si="3"/>
        <v>0</v>
      </c>
      <c r="O29" s="1"/>
      <c r="P29" s="1"/>
      <c r="Q29" s="1"/>
      <c r="R29" s="1"/>
      <c r="S29" s="1"/>
      <c r="T29" s="1"/>
    </row>
    <row r="30" spans="1:20" ht="15.95" customHeight="1">
      <c r="A30" s="27">
        <v>19</v>
      </c>
      <c r="B30" s="23"/>
      <c r="C30" s="30"/>
      <c r="D30" s="40"/>
      <c r="E30" s="59"/>
      <c r="F30" s="62"/>
      <c r="G30" s="41"/>
      <c r="H30" s="41"/>
      <c r="I30" s="41"/>
      <c r="J30" s="18">
        <f t="shared" si="0"/>
        <v>0</v>
      </c>
      <c r="K30" s="36">
        <f t="shared" si="1"/>
        <v>0</v>
      </c>
      <c r="L30" s="1"/>
      <c r="M30" s="18">
        <f t="shared" si="2"/>
        <v>0</v>
      </c>
      <c r="N30" s="18">
        <f t="shared" si="3"/>
        <v>0</v>
      </c>
      <c r="O30" s="1"/>
      <c r="P30" s="1"/>
      <c r="Q30" s="1"/>
      <c r="R30" s="1"/>
      <c r="S30" s="1"/>
      <c r="T30" s="1"/>
    </row>
    <row r="31" spans="1:20" ht="15.95" customHeight="1" thickBot="1">
      <c r="A31" s="28">
        <v>20</v>
      </c>
      <c r="B31" s="24"/>
      <c r="C31" s="31"/>
      <c r="D31" s="42"/>
      <c r="E31" s="60"/>
      <c r="F31" s="63"/>
      <c r="G31" s="43"/>
      <c r="H31" s="43"/>
      <c r="I31" s="43"/>
      <c r="J31" s="19">
        <f t="shared" si="0"/>
        <v>0</v>
      </c>
      <c r="K31" s="37">
        <f t="shared" si="1"/>
        <v>0</v>
      </c>
      <c r="L31" s="1"/>
      <c r="M31" s="25">
        <f t="shared" si="2"/>
        <v>0</v>
      </c>
      <c r="N31" s="25">
        <f t="shared" si="3"/>
        <v>0</v>
      </c>
      <c r="O31" s="1"/>
      <c r="P31" s="1"/>
      <c r="Q31" s="1"/>
      <c r="R31" s="1"/>
      <c r="S31" s="1"/>
      <c r="T31" s="1"/>
    </row>
    <row r="32" spans="1:20" ht="20.25" thickTop="1" thickBot="1">
      <c r="A32" s="5" t="s">
        <v>33</v>
      </c>
      <c r="B32" s="12"/>
      <c r="C32" s="13"/>
      <c r="D32" s="14"/>
      <c r="E32" s="15"/>
      <c r="F32" s="9">
        <f>F12</f>
        <v>0</v>
      </c>
      <c r="G32" s="13"/>
      <c r="H32" s="9">
        <f>SUM(H12:H31)</f>
        <v>0</v>
      </c>
      <c r="I32" s="13"/>
      <c r="J32" s="10">
        <f>SUM(J12:J31)</f>
        <v>0</v>
      </c>
      <c r="K32" s="16">
        <f>H32+J32</f>
        <v>0</v>
      </c>
      <c r="L32" s="1"/>
      <c r="M32" s="34">
        <f t="shared" ref="M32:N32" si="4">SUM(M12:M31)</f>
        <v>0</v>
      </c>
      <c r="N32" s="89">
        <f t="shared" si="4"/>
        <v>0</v>
      </c>
      <c r="O32" s="1"/>
      <c r="P32" s="1"/>
      <c r="Q32" s="1"/>
      <c r="R32" s="1"/>
      <c r="S32" s="1"/>
      <c r="T32" s="1"/>
    </row>
    <row r="33" spans="1:20">
      <c r="A33" s="2"/>
      <c r="B33" s="1"/>
      <c r="C33" s="1"/>
      <c r="D33" s="1"/>
      <c r="E33" s="1"/>
      <c r="F33" s="1"/>
      <c r="G33" s="1"/>
      <c r="H33" s="1"/>
      <c r="I33" s="1"/>
      <c r="J33" s="1"/>
      <c r="K33" s="1"/>
      <c r="L33" s="1"/>
      <c r="M33" s="1"/>
      <c r="N33" s="1"/>
      <c r="O33" s="1"/>
      <c r="P33" s="1"/>
      <c r="Q33" s="1"/>
      <c r="R33" s="1"/>
      <c r="S33" s="1"/>
      <c r="T33" s="1"/>
    </row>
    <row r="34" spans="1:20" ht="21.95" customHeight="1">
      <c r="A34" s="52" t="s">
        <v>60</v>
      </c>
      <c r="G34" s="1"/>
      <c r="H34" s="1"/>
      <c r="I34" s="1"/>
      <c r="J34" s="1"/>
      <c r="K34" s="1"/>
      <c r="L34" s="1"/>
      <c r="M34" s="45" t="s">
        <v>47</v>
      </c>
      <c r="N34" s="1"/>
      <c r="O34" s="1"/>
      <c r="P34" s="1"/>
      <c r="Q34" s="1"/>
      <c r="R34" s="1"/>
      <c r="S34" s="1"/>
      <c r="T34" s="1"/>
    </row>
    <row r="35" spans="1:20" ht="21.95" customHeight="1">
      <c r="B35" t="s">
        <v>61</v>
      </c>
      <c r="G35" s="1"/>
      <c r="H35" s="1"/>
      <c r="I35" s="1"/>
      <c r="J35" s="1"/>
      <c r="K35" s="1"/>
      <c r="L35" s="1"/>
      <c r="M35" s="64" t="s">
        <v>52</v>
      </c>
      <c r="N35" s="64" t="s">
        <v>45</v>
      </c>
      <c r="O35" s="1"/>
      <c r="P35" s="1"/>
      <c r="Q35" s="1"/>
      <c r="R35" s="1"/>
      <c r="S35" s="1"/>
      <c r="T35" s="1"/>
    </row>
    <row r="36" spans="1:20" ht="21.95" customHeight="1">
      <c r="B36" s="53"/>
      <c r="C36" s="54" t="str">
        <f>IF(B36="有り"," ⇒調査票２もご回答ください","")</f>
        <v/>
      </c>
      <c r="G36" s="1"/>
      <c r="H36" s="1"/>
      <c r="I36" s="1"/>
      <c r="J36" s="1"/>
      <c r="K36" s="1"/>
      <c r="L36" s="1"/>
      <c r="M36" s="65"/>
      <c r="N36" s="65"/>
      <c r="O36" s="1"/>
      <c r="P36" s="1"/>
      <c r="Q36" s="1"/>
      <c r="R36" s="1"/>
      <c r="S36" s="1"/>
      <c r="T36" s="1"/>
    </row>
    <row r="37" spans="1:20" ht="21.95" customHeight="1">
      <c r="A37" s="52" t="s">
        <v>58</v>
      </c>
      <c r="C37" s="1"/>
      <c r="D37" s="1"/>
      <c r="E37" s="1"/>
      <c r="F37" s="1"/>
      <c r="G37" s="1"/>
      <c r="H37" s="1"/>
      <c r="I37" s="1"/>
      <c r="J37" s="1"/>
      <c r="K37" s="1"/>
      <c r="L37" s="1"/>
      <c r="M37" s="33">
        <f>IF(K32=0,0,F32*M32/K32)</f>
        <v>0</v>
      </c>
      <c r="N37" s="90">
        <f>IF(K32=0,0,F32*N32/K32)</f>
        <v>0</v>
      </c>
      <c r="O37" s="1"/>
      <c r="P37" s="1"/>
      <c r="Q37" s="1"/>
      <c r="R37" s="1"/>
      <c r="S37" s="1"/>
      <c r="T37" s="1"/>
    </row>
    <row r="38" spans="1:20" ht="21.95" customHeight="1">
      <c r="B38" t="s">
        <v>62</v>
      </c>
      <c r="C38" s="1"/>
      <c r="D38" s="1"/>
      <c r="E38" s="1"/>
      <c r="F38" s="1"/>
      <c r="G38" s="1"/>
      <c r="H38" s="1"/>
      <c r="I38" s="1"/>
      <c r="J38" s="1"/>
      <c r="K38" s="1"/>
      <c r="L38" s="1"/>
      <c r="M38" s="1"/>
      <c r="N38" s="1"/>
      <c r="O38" s="1"/>
      <c r="P38" s="1"/>
      <c r="Q38" s="1"/>
      <c r="R38" s="1"/>
      <c r="S38" s="1"/>
      <c r="T38" s="1"/>
    </row>
    <row r="39" spans="1:20" ht="21.95" customHeight="1">
      <c r="A39" s="2"/>
      <c r="B39" s="53"/>
      <c r="C39" s="1"/>
      <c r="D39" s="1"/>
      <c r="F39" s="1"/>
      <c r="G39" s="1"/>
      <c r="H39" s="1"/>
      <c r="I39" s="1"/>
      <c r="J39" s="1"/>
      <c r="K39" s="20"/>
      <c r="L39" s="1"/>
      <c r="M39" s="1"/>
      <c r="N39" s="1"/>
      <c r="O39" s="1"/>
      <c r="P39" s="1"/>
      <c r="Q39" s="1"/>
      <c r="R39" s="1"/>
      <c r="S39" s="1"/>
      <c r="T39" s="1"/>
    </row>
    <row r="40" spans="1:20">
      <c r="A40" s="2"/>
      <c r="B40" s="1" t="s">
        <v>59</v>
      </c>
      <c r="C40" s="1"/>
      <c r="D40" s="1"/>
      <c r="E40" s="1"/>
      <c r="F40" s="1"/>
      <c r="G40" s="1"/>
      <c r="H40" s="1"/>
      <c r="I40" s="1"/>
      <c r="J40" s="1"/>
      <c r="K40" s="1"/>
      <c r="L40" s="1"/>
      <c r="M40" s="1"/>
      <c r="N40" s="1"/>
      <c r="O40" s="1"/>
      <c r="P40" s="1"/>
      <c r="Q40" s="1"/>
      <c r="R40" s="1"/>
      <c r="S40" s="1"/>
      <c r="T40" s="1"/>
    </row>
    <row r="41" spans="1:20" ht="45" customHeight="1">
      <c r="A41" s="2"/>
      <c r="B41" s="55"/>
      <c r="C41" s="56"/>
      <c r="D41" s="57"/>
      <c r="E41" s="1"/>
      <c r="F41" s="1"/>
      <c r="G41" s="1"/>
      <c r="H41" s="1"/>
      <c r="I41" s="1"/>
      <c r="J41" s="1"/>
      <c r="K41" s="1"/>
      <c r="L41" s="1"/>
      <c r="M41" s="1"/>
      <c r="N41" s="1"/>
      <c r="O41" s="1"/>
      <c r="P41" s="1"/>
      <c r="Q41" s="1"/>
      <c r="R41" s="1"/>
      <c r="S41" s="1"/>
      <c r="T41" s="1"/>
    </row>
    <row r="42" spans="1:20">
      <c r="A42" s="2"/>
      <c r="B42" s="1"/>
      <c r="C42" s="1"/>
      <c r="D42" s="1"/>
      <c r="E42" s="1"/>
      <c r="F42" s="1"/>
      <c r="G42" s="1"/>
      <c r="H42" s="1"/>
      <c r="I42" s="1"/>
      <c r="J42" s="1"/>
      <c r="K42" s="1"/>
      <c r="L42" s="1"/>
      <c r="M42" s="1"/>
      <c r="N42" s="1"/>
      <c r="O42" s="1"/>
      <c r="P42" s="1"/>
      <c r="Q42" s="1"/>
      <c r="R42" s="1"/>
      <c r="S42" s="1"/>
      <c r="T42" s="1"/>
    </row>
    <row r="43" spans="1:20">
      <c r="A43" s="2"/>
      <c r="B43" s="1"/>
      <c r="C43" s="1"/>
      <c r="D43" s="1"/>
      <c r="E43" s="1"/>
      <c r="F43" s="1"/>
      <c r="G43" s="1"/>
      <c r="H43" s="1"/>
      <c r="I43" s="1"/>
      <c r="J43" s="1"/>
      <c r="K43" s="1"/>
      <c r="L43" s="1"/>
      <c r="M43" s="1"/>
      <c r="N43" s="1"/>
      <c r="O43" s="1"/>
      <c r="P43" s="1"/>
      <c r="Q43" s="1"/>
      <c r="R43" s="1"/>
      <c r="S43" s="1"/>
      <c r="T43" s="1"/>
    </row>
    <row r="44" spans="1:20">
      <c r="A44" s="2"/>
      <c r="B44" s="1"/>
      <c r="C44" s="1"/>
      <c r="D44" s="1"/>
      <c r="E44" s="1"/>
      <c r="F44" s="1"/>
      <c r="G44" s="1"/>
      <c r="H44" s="1"/>
      <c r="I44" s="1"/>
      <c r="J44" s="1"/>
      <c r="K44" s="1"/>
      <c r="L44" s="1"/>
      <c r="M44" s="1"/>
      <c r="N44" s="1"/>
      <c r="O44" s="1"/>
      <c r="P44" s="1"/>
      <c r="Q44" s="1"/>
      <c r="R44" s="1"/>
      <c r="S44" s="1"/>
      <c r="T44" s="1"/>
    </row>
    <row r="45" spans="1:20">
      <c r="A45" s="2"/>
      <c r="B45" s="1"/>
      <c r="C45" s="1"/>
      <c r="D45" s="1"/>
      <c r="E45" s="1"/>
      <c r="F45" s="1"/>
      <c r="G45" s="1"/>
      <c r="H45" s="1"/>
      <c r="I45" s="1"/>
      <c r="J45" s="1"/>
      <c r="K45" s="1"/>
      <c r="L45" s="1"/>
      <c r="M45" s="1"/>
      <c r="N45" s="1"/>
      <c r="O45" s="1"/>
      <c r="P45" s="1"/>
      <c r="Q45" s="1"/>
      <c r="R45" s="1"/>
      <c r="S45" s="1"/>
      <c r="T45" s="1"/>
    </row>
    <row r="46" spans="1:20">
      <c r="A46" s="2"/>
      <c r="B46" s="1"/>
      <c r="C46" s="1"/>
      <c r="D46" s="1"/>
      <c r="E46" s="1"/>
      <c r="F46" s="1"/>
      <c r="G46" s="1"/>
      <c r="H46" s="1"/>
      <c r="I46" s="1"/>
      <c r="J46" s="1"/>
      <c r="K46" s="1"/>
      <c r="L46" s="1"/>
      <c r="M46" s="1"/>
      <c r="N46" s="1"/>
      <c r="O46" s="1"/>
      <c r="P46" s="1"/>
      <c r="Q46" s="1"/>
      <c r="R46" s="1"/>
      <c r="S46" s="1"/>
      <c r="T46" s="1"/>
    </row>
  </sheetData>
  <sheetProtection selectLockedCells="1" selectUnlockedCells="1"/>
  <mergeCells count="20">
    <mergeCell ref="C3:D3"/>
    <mergeCell ref="J3:M3"/>
    <mergeCell ref="J4:M4"/>
    <mergeCell ref="B9:D9"/>
    <mergeCell ref="E9:K9"/>
    <mergeCell ref="M9:M11"/>
    <mergeCell ref="B10:B11"/>
    <mergeCell ref="N9:N11"/>
    <mergeCell ref="C10:C11"/>
    <mergeCell ref="D10:D11"/>
    <mergeCell ref="E10:E11"/>
    <mergeCell ref="F10:F11"/>
    <mergeCell ref="G10:G11"/>
    <mergeCell ref="H10:H11"/>
    <mergeCell ref="I10:J10"/>
    <mergeCell ref="B41:D41"/>
    <mergeCell ref="E12:E31"/>
    <mergeCell ref="F12:F31"/>
    <mergeCell ref="M35:M36"/>
    <mergeCell ref="N35:N36"/>
  </mergeCells>
  <phoneticPr fontId="1"/>
  <conditionalFormatting sqref="B36">
    <cfRule type="containsBlanks" dxfId="127" priority="2">
      <formula>LEN(TRIM(B36))=0</formula>
    </cfRule>
  </conditionalFormatting>
  <conditionalFormatting sqref="B39">
    <cfRule type="containsBlanks" dxfId="126" priority="5">
      <formula>LEN(TRIM(B39))=0</formula>
    </cfRule>
  </conditionalFormatting>
  <conditionalFormatting sqref="B41:D41">
    <cfRule type="containsBlanks" dxfId="125" priority="1">
      <formula>LEN(TRIM(B41))=0</formula>
    </cfRule>
  </conditionalFormatting>
  <conditionalFormatting sqref="C12">
    <cfRule type="expression" dxfId="124" priority="63">
      <formula>$B$12="介護施設（県外）"</formula>
    </cfRule>
    <cfRule type="expression" dxfId="123" priority="64">
      <formula>$B$12="医療機関"</formula>
    </cfRule>
    <cfRule type="expression" dxfId="122" priority="65">
      <formula>$B$12="その他"</formula>
    </cfRule>
  </conditionalFormatting>
  <conditionalFormatting sqref="C13">
    <cfRule type="expression" dxfId="121" priority="42">
      <formula>$B$13="介護施設（県外）"</formula>
    </cfRule>
    <cfRule type="expression" dxfId="120" priority="43">
      <formula>$B$13="医療機関"</formula>
    </cfRule>
    <cfRule type="expression" dxfId="119" priority="62">
      <formula>$B$13="その他"</formula>
    </cfRule>
  </conditionalFormatting>
  <conditionalFormatting sqref="C14">
    <cfRule type="expression" dxfId="118" priority="40">
      <formula>$B$14="介護施設（県外）"</formula>
    </cfRule>
    <cfRule type="expression" dxfId="117" priority="41">
      <formula>$B$14="医療機関"</formula>
    </cfRule>
    <cfRule type="expression" dxfId="116" priority="61">
      <formula>$B$14="その他"</formula>
    </cfRule>
  </conditionalFormatting>
  <conditionalFormatting sqref="C15">
    <cfRule type="expression" dxfId="115" priority="38">
      <formula>$B$15="介護施設（県外）"</formula>
    </cfRule>
    <cfRule type="expression" dxfId="114" priority="39">
      <formula>$B$15="医療機関"</formula>
    </cfRule>
    <cfRule type="expression" dxfId="113" priority="60">
      <formula>$B$15="その他"</formula>
    </cfRule>
  </conditionalFormatting>
  <conditionalFormatting sqref="C16">
    <cfRule type="expression" dxfId="112" priority="36">
      <formula>$B$16="介護施設（県外）"</formula>
    </cfRule>
    <cfRule type="expression" dxfId="111" priority="37">
      <formula>$B$16="医療機関"</formula>
    </cfRule>
    <cfRule type="expression" dxfId="110" priority="59">
      <formula>$B$16="その他"</formula>
    </cfRule>
  </conditionalFormatting>
  <conditionalFormatting sqref="C17">
    <cfRule type="expression" dxfId="109" priority="34">
      <formula>$B$17="介護施設（県外）"</formula>
    </cfRule>
    <cfRule type="expression" dxfId="108" priority="35">
      <formula>$B$17="医療機関"</formula>
    </cfRule>
    <cfRule type="expression" dxfId="107" priority="58">
      <formula>$B$17="その他"</formula>
    </cfRule>
  </conditionalFormatting>
  <conditionalFormatting sqref="C18">
    <cfRule type="expression" dxfId="106" priority="32">
      <formula>$B$18="介護施設（県外）"</formula>
    </cfRule>
    <cfRule type="expression" dxfId="105" priority="33">
      <formula>$B$18="医療機関"</formula>
    </cfRule>
    <cfRule type="expression" dxfId="104" priority="57">
      <formula>$B$18="その他"</formula>
    </cfRule>
  </conditionalFormatting>
  <conditionalFormatting sqref="C19">
    <cfRule type="expression" dxfId="103" priority="30">
      <formula>$B$19="介護施設（県外）"</formula>
    </cfRule>
    <cfRule type="expression" dxfId="102" priority="31">
      <formula>$B$19="医療機関"</formula>
    </cfRule>
    <cfRule type="expression" dxfId="101" priority="56">
      <formula>$B$19="その他"</formula>
    </cfRule>
  </conditionalFormatting>
  <conditionalFormatting sqref="C20">
    <cfRule type="expression" dxfId="100" priority="28">
      <formula>$B$20="介護施設（県外）"</formula>
    </cfRule>
    <cfRule type="expression" dxfId="99" priority="29">
      <formula>$B$20="医療機関"</formula>
    </cfRule>
    <cfRule type="expression" dxfId="98" priority="55">
      <formula>$B$20="その他"</formula>
    </cfRule>
  </conditionalFormatting>
  <conditionalFormatting sqref="C21">
    <cfRule type="expression" dxfId="97" priority="26">
      <formula>$B$21="介護施設（県外）"</formula>
    </cfRule>
    <cfRule type="expression" dxfId="96" priority="27">
      <formula>$B$21="医療機関"</formula>
    </cfRule>
    <cfRule type="expression" dxfId="95" priority="54">
      <formula>$B$21="その他"</formula>
    </cfRule>
  </conditionalFormatting>
  <conditionalFormatting sqref="C22">
    <cfRule type="expression" dxfId="94" priority="24">
      <formula>$B$22="介護施設（県外）"</formula>
    </cfRule>
    <cfRule type="expression" dxfId="93" priority="25">
      <formula>$B$22="医療機関"</formula>
    </cfRule>
    <cfRule type="expression" dxfId="92" priority="53">
      <formula>$B$22="その他"</formula>
    </cfRule>
  </conditionalFormatting>
  <conditionalFormatting sqref="C23">
    <cfRule type="expression" dxfId="91" priority="22">
      <formula>$B$23="介護施設（県外）"</formula>
    </cfRule>
    <cfRule type="expression" dxfId="90" priority="23">
      <formula>$B$23="医療機関"</formula>
    </cfRule>
    <cfRule type="expression" dxfId="89" priority="52">
      <formula>$B$23="その他"</formula>
    </cfRule>
  </conditionalFormatting>
  <conditionalFormatting sqref="C24">
    <cfRule type="expression" dxfId="88" priority="20">
      <formula>$B$24="介護施設（県外）"</formula>
    </cfRule>
    <cfRule type="expression" dxfId="87" priority="21">
      <formula>$B$24="医療機関"</formula>
    </cfRule>
    <cfRule type="expression" dxfId="86" priority="51">
      <formula>$B$24="その他"</formula>
    </cfRule>
  </conditionalFormatting>
  <conditionalFormatting sqref="C25">
    <cfRule type="expression" dxfId="85" priority="18">
      <formula>$B$25="介護施設（県外）"</formula>
    </cfRule>
    <cfRule type="expression" dxfId="84" priority="19">
      <formula>$B$25="医療機関"</formula>
    </cfRule>
    <cfRule type="expression" dxfId="83" priority="50">
      <formula>$B$25="その他"</formula>
    </cfRule>
  </conditionalFormatting>
  <conditionalFormatting sqref="C26">
    <cfRule type="expression" dxfId="82" priority="16">
      <formula>$B$26="介護施設（県外）"</formula>
    </cfRule>
    <cfRule type="expression" dxfId="81" priority="17">
      <formula>$B$26="医療機関"</formula>
    </cfRule>
    <cfRule type="expression" dxfId="80" priority="49">
      <formula>$B$26="その他"</formula>
    </cfRule>
  </conditionalFormatting>
  <conditionalFormatting sqref="C27">
    <cfRule type="expression" dxfId="79" priority="14">
      <formula>$B$27="介護施設（県外）"</formula>
    </cfRule>
    <cfRule type="expression" dxfId="78" priority="15">
      <formula>$B$27="医療機関"</formula>
    </cfRule>
    <cfRule type="expression" dxfId="77" priority="48">
      <formula>$B$27="その他"</formula>
    </cfRule>
  </conditionalFormatting>
  <conditionalFormatting sqref="C28">
    <cfRule type="expression" dxfId="76" priority="12">
      <formula>$B$28="介護施設（県外）"</formula>
    </cfRule>
    <cfRule type="expression" dxfId="75" priority="13">
      <formula>$B$28="医療機関"</formula>
    </cfRule>
    <cfRule type="expression" dxfId="74" priority="47">
      <formula>$B$28="その他"</formula>
    </cfRule>
  </conditionalFormatting>
  <conditionalFormatting sqref="C29">
    <cfRule type="expression" dxfId="73" priority="10">
      <formula>$B$29="介護施設（県外）"</formula>
    </cfRule>
    <cfRule type="expression" dxfId="72" priority="11">
      <formula>$B$29="医療機関"</formula>
    </cfRule>
    <cfRule type="expression" dxfId="71" priority="46">
      <formula>$B$29="その他"</formula>
    </cfRule>
  </conditionalFormatting>
  <conditionalFormatting sqref="C30">
    <cfRule type="expression" dxfId="70" priority="8">
      <formula>$B$30="介護施設（県外）"</formula>
    </cfRule>
    <cfRule type="expression" dxfId="69" priority="9">
      <formula>$B$30="医療機関"</formula>
    </cfRule>
    <cfRule type="expression" dxfId="68" priority="45">
      <formula>$B$30="その他"</formula>
    </cfRule>
  </conditionalFormatting>
  <conditionalFormatting sqref="C31">
    <cfRule type="expression" dxfId="67" priority="6">
      <formula>$B$31="介護施設（県外）"</formula>
    </cfRule>
    <cfRule type="expression" dxfId="66" priority="7">
      <formula>$B$31="医療機関"</formula>
    </cfRule>
    <cfRule type="expression" dxfId="65" priority="44">
      <formula>$B$31="その他"</formula>
    </cfRule>
  </conditionalFormatting>
  <conditionalFormatting sqref="C3:D3 J3:M4">
    <cfRule type="containsBlanks" dxfId="64" priority="4">
      <formula>LEN(TRIM(C3))=0</formula>
    </cfRule>
  </conditionalFormatting>
  <dataValidations count="1">
    <dataValidation type="list" allowBlank="1" showInputMessage="1" showErrorMessage="1" sqref="B39 B36" xr:uid="{D89A5250-261E-4937-8497-7F6A15A6F5ED}">
      <formula1>"有り,無し"</formula1>
    </dataValidation>
  </dataValidations>
  <pageMargins left="0.70866141732283472" right="0.70866141732283472" top="0.35433070866141736" bottom="0.15748031496062992" header="0.31496062992125984" footer="0.31496062992125984"/>
  <pageSetup paperSize="9" scale="72" orientation="landscape" cellComments="asDisplayed" r:id="rId1"/>
  <drawing r:id="rId2"/>
  <extLst>
    <ext xmlns:x14="http://schemas.microsoft.com/office/spreadsheetml/2009/9/main" uri="{CCE6A557-97BC-4b89-ADB6-D9C93CAAB3DF}">
      <x14:dataValidations xmlns:xm="http://schemas.microsoft.com/office/excel/2006/main" count="2">
        <x14:dataValidation type="list" showInputMessage="1" showErrorMessage="1" xr:uid="{57356D35-B940-4DC5-BAFA-91E1067F5904}">
          <x14:formula1>
            <xm:f>Sheet2!$A$4:$A$7</xm:f>
          </x14:formula1>
          <xm:sqref>B12:B31</xm:sqref>
        </x14:dataValidation>
        <x14:dataValidation type="list" allowBlank="1" showInputMessage="1" showErrorMessage="1" xr:uid="{2A65FC4F-C615-4909-B537-602874DB77CC}">
          <x14:formula1>
            <xm:f>Sheet2!$C$4:$C$24</xm:f>
          </x14:formula1>
          <xm:sqref>C12:C31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7ED07-CA10-48A7-B6A0-C795A2D374E3}">
  <sheetPr>
    <pageSetUpPr fitToPage="1"/>
  </sheetPr>
  <dimension ref="A1:T46"/>
  <sheetViews>
    <sheetView zoomScale="90" zoomScaleNormal="90" workbookViewId="0">
      <selection activeCell="F36" sqref="F36"/>
    </sheetView>
  </sheetViews>
  <sheetFormatPr defaultRowHeight="18.75"/>
  <cols>
    <col min="1" max="1" width="4.625" customWidth="1"/>
    <col min="2" max="2" width="13" customWidth="1"/>
    <col min="3" max="3" width="20.5" customWidth="1"/>
    <col min="4" max="4" width="22.5" customWidth="1"/>
    <col min="7" max="7" width="7.75" customWidth="1"/>
    <col min="10" max="10" width="11.875" customWidth="1"/>
    <col min="12" max="12" width="3.125" customWidth="1"/>
    <col min="13" max="13" width="14.625" customWidth="1"/>
    <col min="14" max="14" width="10.625" hidden="1" customWidth="1"/>
    <col min="15" max="15" width="3" customWidth="1"/>
  </cols>
  <sheetData>
    <row r="1" spans="1:20" ht="21.95" customHeight="1">
      <c r="A1" s="2"/>
      <c r="B1" s="46"/>
      <c r="C1" s="1"/>
      <c r="D1" s="1"/>
      <c r="E1" s="1"/>
      <c r="F1" s="1"/>
      <c r="G1" s="1"/>
      <c r="H1" s="1"/>
      <c r="I1" s="1"/>
      <c r="J1" s="1"/>
      <c r="K1" s="11" t="s">
        <v>37</v>
      </c>
      <c r="L1" s="1"/>
      <c r="M1" s="1"/>
      <c r="N1" s="1"/>
      <c r="O1" s="1"/>
      <c r="P1" s="1"/>
      <c r="Q1" s="1"/>
      <c r="R1" s="1"/>
      <c r="S1" s="1"/>
      <c r="T1" s="1"/>
    </row>
    <row r="2" spans="1:20" ht="18.600000000000001" customHeight="1">
      <c r="A2" s="46" t="s">
        <v>54</v>
      </c>
      <c r="B2" s="2"/>
      <c r="C2" s="1"/>
      <c r="D2" s="1"/>
      <c r="E2" s="1"/>
      <c r="F2" s="1"/>
      <c r="G2" s="1"/>
      <c r="H2" s="1"/>
      <c r="I2" s="1"/>
      <c r="J2" s="1"/>
      <c r="K2" s="20"/>
      <c r="L2" s="1"/>
      <c r="M2" s="1"/>
      <c r="N2" s="1"/>
      <c r="O2" s="1"/>
      <c r="P2" s="1"/>
      <c r="Q2" s="1"/>
      <c r="R2" s="1"/>
      <c r="S2" s="1"/>
      <c r="T2" s="1"/>
    </row>
    <row r="3" spans="1:20" s="48" customFormat="1" ht="23.45" customHeight="1">
      <c r="A3" s="47"/>
      <c r="B3" s="49" t="s">
        <v>55</v>
      </c>
      <c r="C3" s="81" t="s">
        <v>66</v>
      </c>
      <c r="D3" s="81"/>
      <c r="E3" s="47"/>
      <c r="F3" s="47"/>
      <c r="G3" s="47"/>
      <c r="H3" s="47"/>
      <c r="I3" s="50" t="s">
        <v>57</v>
      </c>
      <c r="J3" s="82" t="s">
        <v>67</v>
      </c>
      <c r="K3" s="82"/>
      <c r="L3" s="82"/>
      <c r="M3" s="82"/>
      <c r="N3" s="47"/>
      <c r="O3" s="47"/>
      <c r="P3" s="47"/>
      <c r="Q3" s="47"/>
      <c r="R3" s="47"/>
      <c r="S3" s="47"/>
      <c r="T3" s="47"/>
    </row>
    <row r="4" spans="1:20">
      <c r="A4" s="2"/>
      <c r="B4" s="21" t="s">
        <v>38</v>
      </c>
      <c r="C4" s="1"/>
      <c r="D4" s="1"/>
      <c r="E4" s="1"/>
      <c r="F4" s="1"/>
      <c r="G4" s="1"/>
      <c r="H4" s="1"/>
      <c r="I4" s="51" t="s">
        <v>56</v>
      </c>
      <c r="J4" s="83" t="s">
        <v>68</v>
      </c>
      <c r="K4" s="83"/>
      <c r="L4" s="83"/>
      <c r="M4" s="83"/>
      <c r="N4" s="1"/>
      <c r="O4" s="1"/>
      <c r="P4" s="1"/>
      <c r="Q4" s="1"/>
      <c r="R4" s="1"/>
      <c r="S4" s="1"/>
      <c r="T4" s="1"/>
    </row>
    <row r="5" spans="1:20">
      <c r="A5" s="2"/>
      <c r="B5" s="21" t="s">
        <v>39</v>
      </c>
      <c r="C5" s="1"/>
      <c r="D5" s="1"/>
      <c r="E5" s="1"/>
      <c r="F5" s="1"/>
      <c r="G5" s="1"/>
      <c r="H5" s="1"/>
      <c r="I5" s="1"/>
      <c r="J5" s="1"/>
      <c r="K5" s="20"/>
      <c r="L5" s="1"/>
      <c r="M5" s="1"/>
      <c r="N5" s="1"/>
      <c r="O5" s="1"/>
      <c r="P5" s="1"/>
      <c r="Q5" s="1"/>
      <c r="R5" s="1"/>
      <c r="S5" s="1"/>
      <c r="T5" s="1"/>
    </row>
    <row r="6" spans="1:20">
      <c r="A6" s="2"/>
      <c r="B6" s="21" t="s">
        <v>40</v>
      </c>
      <c r="C6" s="1"/>
      <c r="D6" s="1"/>
      <c r="E6" s="1"/>
      <c r="F6" s="1"/>
      <c r="G6" s="1"/>
      <c r="H6" s="1"/>
      <c r="I6" s="1"/>
      <c r="J6" s="1"/>
      <c r="K6" s="20"/>
      <c r="L6" s="1"/>
      <c r="M6" s="1"/>
      <c r="N6" s="1"/>
      <c r="O6" s="1"/>
      <c r="P6" s="1"/>
      <c r="Q6" s="1"/>
      <c r="R6" s="1"/>
      <c r="S6" s="1"/>
      <c r="T6" s="1"/>
    </row>
    <row r="7" spans="1:20">
      <c r="A7" s="2"/>
      <c r="B7" s="1" t="s">
        <v>41</v>
      </c>
      <c r="C7" s="1"/>
      <c r="D7" s="1"/>
      <c r="E7" s="1"/>
      <c r="F7" s="1"/>
      <c r="G7" s="1"/>
      <c r="H7" s="1"/>
      <c r="I7" s="1"/>
      <c r="J7" s="1"/>
      <c r="K7" s="1"/>
      <c r="L7" s="1"/>
      <c r="M7" s="1"/>
      <c r="N7" s="1"/>
      <c r="O7" s="1"/>
      <c r="P7" s="1"/>
      <c r="Q7" s="1"/>
      <c r="R7" s="1"/>
      <c r="S7" s="1"/>
      <c r="T7" s="1"/>
    </row>
    <row r="8" spans="1:20" ht="19.5" thickBot="1">
      <c r="A8" s="2"/>
      <c r="B8" s="1"/>
      <c r="C8" s="1"/>
      <c r="D8" s="1"/>
      <c r="E8" s="1"/>
      <c r="F8" s="1"/>
      <c r="G8" s="1"/>
      <c r="H8" s="1"/>
      <c r="I8" s="1"/>
      <c r="J8" s="1"/>
      <c r="K8" s="1"/>
      <c r="L8" s="1"/>
      <c r="M8" s="44" t="s">
        <v>46</v>
      </c>
      <c r="N8" s="32"/>
      <c r="O8" s="1"/>
      <c r="P8" s="1"/>
      <c r="Q8" s="1"/>
      <c r="R8" s="1"/>
      <c r="S8" s="1"/>
      <c r="T8" s="1"/>
    </row>
    <row r="9" spans="1:20">
      <c r="A9" s="3"/>
      <c r="B9" s="84" t="s">
        <v>24</v>
      </c>
      <c r="C9" s="85"/>
      <c r="D9" s="86"/>
      <c r="E9" s="87" t="s">
        <v>36</v>
      </c>
      <c r="F9" s="85"/>
      <c r="G9" s="85"/>
      <c r="H9" s="85"/>
      <c r="I9" s="85"/>
      <c r="J9" s="85"/>
      <c r="K9" s="88"/>
      <c r="L9" s="1"/>
      <c r="M9" s="64" t="s">
        <v>52</v>
      </c>
      <c r="N9" s="64" t="s">
        <v>45</v>
      </c>
      <c r="O9" s="1"/>
      <c r="P9" s="1"/>
      <c r="Q9" s="1"/>
      <c r="R9" s="1"/>
      <c r="S9" s="1"/>
      <c r="T9" s="1"/>
    </row>
    <row r="10" spans="1:20">
      <c r="A10" s="4"/>
      <c r="B10" s="66" t="s">
        <v>53</v>
      </c>
      <c r="C10" s="69" t="s">
        <v>50</v>
      </c>
      <c r="D10" s="71" t="s">
        <v>25</v>
      </c>
      <c r="E10" s="73" t="s">
        <v>27</v>
      </c>
      <c r="F10" s="75" t="s">
        <v>28</v>
      </c>
      <c r="G10" s="77" t="s">
        <v>26</v>
      </c>
      <c r="H10" s="75" t="s">
        <v>29</v>
      </c>
      <c r="I10" s="79" t="s">
        <v>31</v>
      </c>
      <c r="J10" s="80"/>
      <c r="K10" s="6" t="s">
        <v>34</v>
      </c>
      <c r="L10" s="1"/>
      <c r="M10" s="68"/>
      <c r="N10" s="68"/>
      <c r="O10" s="1"/>
      <c r="P10" s="1"/>
      <c r="Q10" s="1"/>
      <c r="R10" s="1"/>
      <c r="S10" s="1"/>
      <c r="T10" s="1"/>
    </row>
    <row r="11" spans="1:20" ht="19.5" thickBot="1">
      <c r="A11" s="4"/>
      <c r="B11" s="67"/>
      <c r="C11" s="70"/>
      <c r="D11" s="72"/>
      <c r="E11" s="74"/>
      <c r="F11" s="76"/>
      <c r="G11" s="78"/>
      <c r="H11" s="76"/>
      <c r="I11" s="7" t="s">
        <v>30</v>
      </c>
      <c r="J11" s="7" t="s">
        <v>32</v>
      </c>
      <c r="K11" s="8" t="s">
        <v>35</v>
      </c>
      <c r="L11" s="1"/>
      <c r="M11" s="65"/>
      <c r="N11" s="65"/>
      <c r="O11" s="1"/>
      <c r="P11" s="1"/>
      <c r="Q11" s="1"/>
      <c r="R11" s="1"/>
      <c r="S11" s="1"/>
      <c r="T11" s="1"/>
    </row>
    <row r="12" spans="1:20">
      <c r="A12" s="26">
        <v>1</v>
      </c>
      <c r="B12" s="22" t="s">
        <v>49</v>
      </c>
      <c r="C12" s="29" t="s">
        <v>3</v>
      </c>
      <c r="D12" s="38" t="s">
        <v>63</v>
      </c>
      <c r="E12" s="58">
        <v>25</v>
      </c>
      <c r="F12" s="61">
        <v>3</v>
      </c>
      <c r="G12" s="39">
        <v>1</v>
      </c>
      <c r="H12" s="39"/>
      <c r="I12" s="39">
        <v>8</v>
      </c>
      <c r="J12" s="17">
        <f>IF($E$12=0,0,ROUND(I12/$E$12,3))</f>
        <v>0.32</v>
      </c>
      <c r="K12" s="35">
        <f>H12+J12</f>
        <v>0.32</v>
      </c>
      <c r="L12" s="1"/>
      <c r="M12" s="18">
        <f>(IF(OR(C12="介護老人福祉施設",C12="介護老人保健施設",C12="特定施設入居者生活介護施設",C12="介護医療院"),K12,0))</f>
        <v>0.32</v>
      </c>
      <c r="N12" s="18">
        <f>IF(B12="介護施設（県内）",K12,0)</f>
        <v>0.32</v>
      </c>
      <c r="O12" s="1"/>
      <c r="P12" s="1"/>
      <c r="Q12" s="1"/>
      <c r="R12" s="1"/>
      <c r="S12" s="1"/>
      <c r="T12" s="1"/>
    </row>
    <row r="13" spans="1:20">
      <c r="A13" s="27">
        <v>2</v>
      </c>
      <c r="B13" s="23" t="s">
        <v>49</v>
      </c>
      <c r="C13" s="30" t="s">
        <v>4</v>
      </c>
      <c r="D13" s="40" t="s">
        <v>42</v>
      </c>
      <c r="E13" s="59"/>
      <c r="F13" s="62"/>
      <c r="G13" s="41">
        <v>3</v>
      </c>
      <c r="H13" s="41">
        <v>1</v>
      </c>
      <c r="I13" s="41"/>
      <c r="J13" s="18">
        <f t="shared" ref="J13:J31" si="0">IF($E$12=0,0,ROUND(I13/$E$12,3))</f>
        <v>0</v>
      </c>
      <c r="K13" s="36">
        <f t="shared" ref="K13:K31" si="1">H13+J13</f>
        <v>1</v>
      </c>
      <c r="L13" s="1"/>
      <c r="M13" s="18">
        <f t="shared" ref="M13:M31" si="2">(IF(OR(C13="介護老人福祉施設",C13="介護老人保健施設",C13="特定施設入居者生活介護施設",C13="介護医療院"),K13,0))</f>
        <v>1</v>
      </c>
      <c r="N13" s="18">
        <f t="shared" ref="N13:N31" si="3">IF(B13="介護施設（県内）",K13,0)</f>
        <v>1</v>
      </c>
      <c r="O13" s="1"/>
      <c r="P13" s="1"/>
      <c r="Q13" s="1"/>
      <c r="R13" s="1"/>
      <c r="S13" s="1"/>
      <c r="T13" s="1"/>
    </row>
    <row r="14" spans="1:20" ht="27">
      <c r="A14" s="27">
        <v>3</v>
      </c>
      <c r="B14" s="23" t="s">
        <v>49</v>
      </c>
      <c r="C14" s="30" t="s">
        <v>5</v>
      </c>
      <c r="D14" s="40" t="s">
        <v>64</v>
      </c>
      <c r="E14" s="59"/>
      <c r="F14" s="62"/>
      <c r="G14" s="41">
        <v>4</v>
      </c>
      <c r="H14" s="41">
        <v>1</v>
      </c>
      <c r="I14" s="41"/>
      <c r="J14" s="18">
        <f t="shared" si="0"/>
        <v>0</v>
      </c>
      <c r="K14" s="36">
        <f t="shared" si="1"/>
        <v>1</v>
      </c>
      <c r="L14" s="1"/>
      <c r="M14" s="18">
        <f t="shared" si="2"/>
        <v>1</v>
      </c>
      <c r="N14" s="18">
        <f t="shared" si="3"/>
        <v>1</v>
      </c>
      <c r="O14" s="1"/>
      <c r="P14" s="1"/>
      <c r="Q14" s="1"/>
      <c r="R14" s="1"/>
      <c r="S14" s="1"/>
      <c r="T14" s="1"/>
    </row>
    <row r="15" spans="1:20">
      <c r="A15" s="27">
        <v>4</v>
      </c>
      <c r="B15" s="23" t="s">
        <v>1</v>
      </c>
      <c r="C15" s="30"/>
      <c r="D15" s="40" t="s">
        <v>43</v>
      </c>
      <c r="E15" s="59"/>
      <c r="F15" s="62"/>
      <c r="G15" s="41">
        <v>2</v>
      </c>
      <c r="H15" s="41"/>
      <c r="I15" s="41">
        <v>10</v>
      </c>
      <c r="J15" s="18">
        <f t="shared" si="0"/>
        <v>0.4</v>
      </c>
      <c r="K15" s="36">
        <f t="shared" si="1"/>
        <v>0.4</v>
      </c>
      <c r="L15" s="1"/>
      <c r="M15" s="18">
        <f t="shared" si="2"/>
        <v>0</v>
      </c>
      <c r="N15" s="18">
        <f t="shared" si="3"/>
        <v>0</v>
      </c>
      <c r="O15" s="1"/>
      <c r="P15" s="1"/>
      <c r="Q15" s="1"/>
      <c r="R15" s="1"/>
      <c r="S15" s="1"/>
      <c r="T15" s="1"/>
    </row>
    <row r="16" spans="1:20">
      <c r="A16" s="27">
        <v>5</v>
      </c>
      <c r="B16" s="23" t="s">
        <v>2</v>
      </c>
      <c r="C16" s="30"/>
      <c r="D16" s="40" t="s">
        <v>44</v>
      </c>
      <c r="E16" s="59"/>
      <c r="F16" s="62"/>
      <c r="G16" s="41">
        <v>3</v>
      </c>
      <c r="H16" s="41">
        <v>1</v>
      </c>
      <c r="I16" s="41"/>
      <c r="J16" s="18">
        <f t="shared" si="0"/>
        <v>0</v>
      </c>
      <c r="K16" s="36">
        <f t="shared" si="1"/>
        <v>1</v>
      </c>
      <c r="L16" s="1"/>
      <c r="M16" s="18">
        <f t="shared" si="2"/>
        <v>0</v>
      </c>
      <c r="N16" s="18">
        <f t="shared" si="3"/>
        <v>0</v>
      </c>
      <c r="O16" s="1"/>
      <c r="P16" s="1"/>
      <c r="Q16" s="1"/>
      <c r="R16" s="1"/>
      <c r="S16" s="1"/>
      <c r="T16" s="1"/>
    </row>
    <row r="17" spans="1:20" ht="15.95" customHeight="1">
      <c r="A17" s="27">
        <v>6</v>
      </c>
      <c r="B17" s="23" t="s">
        <v>48</v>
      </c>
      <c r="C17" s="30"/>
      <c r="D17" s="40" t="s">
        <v>65</v>
      </c>
      <c r="E17" s="59"/>
      <c r="F17" s="62"/>
      <c r="G17" s="41">
        <v>3</v>
      </c>
      <c r="H17" s="41"/>
      <c r="I17" s="41">
        <v>5</v>
      </c>
      <c r="J17" s="18">
        <f t="shared" si="0"/>
        <v>0.2</v>
      </c>
      <c r="K17" s="36">
        <f t="shared" si="1"/>
        <v>0.2</v>
      </c>
      <c r="L17" s="1"/>
      <c r="M17" s="18">
        <f t="shared" si="2"/>
        <v>0</v>
      </c>
      <c r="N17" s="18">
        <f t="shared" si="3"/>
        <v>0</v>
      </c>
      <c r="O17" s="1"/>
      <c r="P17" s="1"/>
      <c r="Q17" s="1"/>
      <c r="R17" s="1"/>
      <c r="S17" s="1"/>
      <c r="T17" s="1"/>
    </row>
    <row r="18" spans="1:20" ht="15.95" customHeight="1">
      <c r="A18" s="27">
        <v>7</v>
      </c>
      <c r="B18" s="23" t="s">
        <v>49</v>
      </c>
      <c r="C18" s="30" t="s">
        <v>11</v>
      </c>
      <c r="D18" s="40" t="s">
        <v>51</v>
      </c>
      <c r="E18" s="59"/>
      <c r="F18" s="62"/>
      <c r="G18" s="41">
        <v>2</v>
      </c>
      <c r="H18" s="41"/>
      <c r="I18" s="41">
        <v>6</v>
      </c>
      <c r="J18" s="18">
        <f t="shared" si="0"/>
        <v>0.24</v>
      </c>
      <c r="K18" s="36">
        <f t="shared" si="1"/>
        <v>0.24</v>
      </c>
      <c r="L18" s="1"/>
      <c r="M18" s="18">
        <f t="shared" si="2"/>
        <v>0</v>
      </c>
      <c r="N18" s="18">
        <f t="shared" si="3"/>
        <v>0.24</v>
      </c>
      <c r="O18" s="1"/>
      <c r="P18" s="1"/>
      <c r="Q18" s="1"/>
      <c r="R18" s="1"/>
      <c r="S18" s="1"/>
      <c r="T18" s="1"/>
    </row>
    <row r="19" spans="1:20" ht="15.95" customHeight="1">
      <c r="A19" s="27">
        <v>8</v>
      </c>
      <c r="B19" s="23"/>
      <c r="C19" s="30"/>
      <c r="D19" s="40"/>
      <c r="E19" s="59"/>
      <c r="F19" s="62"/>
      <c r="G19" s="41"/>
      <c r="H19" s="41"/>
      <c r="I19" s="41"/>
      <c r="J19" s="18">
        <f t="shared" si="0"/>
        <v>0</v>
      </c>
      <c r="K19" s="36">
        <f t="shared" si="1"/>
        <v>0</v>
      </c>
      <c r="L19" s="1"/>
      <c r="M19" s="18">
        <f t="shared" si="2"/>
        <v>0</v>
      </c>
      <c r="N19" s="18">
        <f t="shared" si="3"/>
        <v>0</v>
      </c>
      <c r="O19" s="1"/>
      <c r="P19" s="1"/>
      <c r="Q19" s="1"/>
      <c r="R19" s="1"/>
      <c r="S19" s="1"/>
      <c r="T19" s="1"/>
    </row>
    <row r="20" spans="1:20" ht="15.95" customHeight="1">
      <c r="A20" s="27">
        <v>9</v>
      </c>
      <c r="B20" s="23"/>
      <c r="C20" s="30"/>
      <c r="D20" s="40"/>
      <c r="E20" s="59"/>
      <c r="F20" s="62"/>
      <c r="G20" s="41"/>
      <c r="H20" s="41"/>
      <c r="I20" s="41"/>
      <c r="J20" s="18">
        <f t="shared" si="0"/>
        <v>0</v>
      </c>
      <c r="K20" s="36">
        <f t="shared" si="1"/>
        <v>0</v>
      </c>
      <c r="L20" s="1"/>
      <c r="M20" s="18">
        <f t="shared" si="2"/>
        <v>0</v>
      </c>
      <c r="N20" s="18">
        <f t="shared" si="3"/>
        <v>0</v>
      </c>
      <c r="O20" s="1"/>
      <c r="P20" s="1"/>
      <c r="Q20" s="1"/>
      <c r="R20" s="1"/>
      <c r="S20" s="1"/>
      <c r="T20" s="1"/>
    </row>
    <row r="21" spans="1:20" ht="15.95" customHeight="1">
      <c r="A21" s="27">
        <v>10</v>
      </c>
      <c r="B21" s="23"/>
      <c r="C21" s="30"/>
      <c r="D21" s="40"/>
      <c r="E21" s="59"/>
      <c r="F21" s="62"/>
      <c r="G21" s="41"/>
      <c r="H21" s="41"/>
      <c r="I21" s="41"/>
      <c r="J21" s="18">
        <f t="shared" si="0"/>
        <v>0</v>
      </c>
      <c r="K21" s="36">
        <f t="shared" si="1"/>
        <v>0</v>
      </c>
      <c r="L21" s="1"/>
      <c r="M21" s="18">
        <f t="shared" si="2"/>
        <v>0</v>
      </c>
      <c r="N21" s="18">
        <f t="shared" si="3"/>
        <v>0</v>
      </c>
      <c r="O21" s="1"/>
      <c r="P21" s="1"/>
      <c r="Q21" s="1"/>
      <c r="R21" s="1"/>
      <c r="S21" s="1"/>
      <c r="T21" s="1"/>
    </row>
    <row r="22" spans="1:20" ht="15.95" customHeight="1">
      <c r="A22" s="27">
        <v>11</v>
      </c>
      <c r="B22" s="23"/>
      <c r="C22" s="30"/>
      <c r="D22" s="40"/>
      <c r="E22" s="59"/>
      <c r="F22" s="62"/>
      <c r="G22" s="41"/>
      <c r="H22" s="41"/>
      <c r="I22" s="41"/>
      <c r="J22" s="18">
        <f t="shared" si="0"/>
        <v>0</v>
      </c>
      <c r="K22" s="36">
        <f t="shared" si="1"/>
        <v>0</v>
      </c>
      <c r="L22" s="1"/>
      <c r="M22" s="18">
        <f t="shared" si="2"/>
        <v>0</v>
      </c>
      <c r="N22" s="18">
        <f t="shared" si="3"/>
        <v>0</v>
      </c>
      <c r="O22" s="1"/>
      <c r="P22" s="1"/>
      <c r="Q22" s="1"/>
      <c r="R22" s="1"/>
      <c r="S22" s="1"/>
      <c r="T22" s="1"/>
    </row>
    <row r="23" spans="1:20" ht="15.95" customHeight="1">
      <c r="A23" s="27">
        <v>12</v>
      </c>
      <c r="B23" s="23"/>
      <c r="C23" s="30"/>
      <c r="D23" s="40"/>
      <c r="E23" s="59"/>
      <c r="F23" s="62"/>
      <c r="G23" s="41"/>
      <c r="H23" s="41"/>
      <c r="I23" s="41"/>
      <c r="J23" s="18">
        <f t="shared" si="0"/>
        <v>0</v>
      </c>
      <c r="K23" s="36">
        <f t="shared" si="1"/>
        <v>0</v>
      </c>
      <c r="L23" s="1"/>
      <c r="M23" s="18">
        <f t="shared" si="2"/>
        <v>0</v>
      </c>
      <c r="N23" s="18">
        <f t="shared" si="3"/>
        <v>0</v>
      </c>
      <c r="O23" s="1"/>
      <c r="P23" s="1"/>
      <c r="Q23" s="1"/>
      <c r="R23" s="1"/>
      <c r="S23" s="1"/>
      <c r="T23" s="1"/>
    </row>
    <row r="24" spans="1:20" ht="15.95" customHeight="1">
      <c r="A24" s="27">
        <v>13</v>
      </c>
      <c r="B24" s="23"/>
      <c r="C24" s="30"/>
      <c r="D24" s="40"/>
      <c r="E24" s="59"/>
      <c r="F24" s="62"/>
      <c r="G24" s="41"/>
      <c r="H24" s="41"/>
      <c r="I24" s="41"/>
      <c r="J24" s="18">
        <f t="shared" si="0"/>
        <v>0</v>
      </c>
      <c r="K24" s="36">
        <f t="shared" si="1"/>
        <v>0</v>
      </c>
      <c r="L24" s="1"/>
      <c r="M24" s="18">
        <f t="shared" si="2"/>
        <v>0</v>
      </c>
      <c r="N24" s="18">
        <f t="shared" si="3"/>
        <v>0</v>
      </c>
      <c r="O24" s="1"/>
      <c r="P24" s="1"/>
      <c r="Q24" s="1"/>
      <c r="R24" s="1"/>
      <c r="S24" s="1"/>
      <c r="T24" s="1"/>
    </row>
    <row r="25" spans="1:20" ht="15.95" customHeight="1">
      <c r="A25" s="27">
        <v>14</v>
      </c>
      <c r="B25" s="23"/>
      <c r="C25" s="30"/>
      <c r="D25" s="40"/>
      <c r="E25" s="59"/>
      <c r="F25" s="62"/>
      <c r="G25" s="41"/>
      <c r="H25" s="41"/>
      <c r="I25" s="41"/>
      <c r="J25" s="18">
        <f t="shared" si="0"/>
        <v>0</v>
      </c>
      <c r="K25" s="36">
        <f t="shared" si="1"/>
        <v>0</v>
      </c>
      <c r="L25" s="1"/>
      <c r="M25" s="18">
        <f t="shared" si="2"/>
        <v>0</v>
      </c>
      <c r="N25" s="18">
        <f t="shared" si="3"/>
        <v>0</v>
      </c>
      <c r="O25" s="1"/>
      <c r="P25" s="1"/>
      <c r="Q25" s="1"/>
      <c r="R25" s="1"/>
      <c r="S25" s="1"/>
      <c r="T25" s="1"/>
    </row>
    <row r="26" spans="1:20" ht="15.95" customHeight="1">
      <c r="A26" s="27">
        <v>15</v>
      </c>
      <c r="B26" s="23"/>
      <c r="C26" s="30"/>
      <c r="D26" s="40"/>
      <c r="E26" s="59"/>
      <c r="F26" s="62"/>
      <c r="G26" s="41"/>
      <c r="H26" s="41"/>
      <c r="I26" s="41"/>
      <c r="J26" s="18">
        <f t="shared" si="0"/>
        <v>0</v>
      </c>
      <c r="K26" s="36">
        <f t="shared" si="1"/>
        <v>0</v>
      </c>
      <c r="L26" s="1"/>
      <c r="M26" s="18">
        <f t="shared" si="2"/>
        <v>0</v>
      </c>
      <c r="N26" s="18">
        <f t="shared" si="3"/>
        <v>0</v>
      </c>
      <c r="O26" s="1"/>
      <c r="P26" s="1"/>
      <c r="Q26" s="1"/>
      <c r="R26" s="1"/>
      <c r="S26" s="1"/>
      <c r="T26" s="1"/>
    </row>
    <row r="27" spans="1:20" ht="15.95" customHeight="1">
      <c r="A27" s="27">
        <v>16</v>
      </c>
      <c r="B27" s="23"/>
      <c r="C27" s="30"/>
      <c r="D27" s="40"/>
      <c r="E27" s="59"/>
      <c r="F27" s="62"/>
      <c r="G27" s="41"/>
      <c r="H27" s="41"/>
      <c r="I27" s="41"/>
      <c r="J27" s="18">
        <f t="shared" si="0"/>
        <v>0</v>
      </c>
      <c r="K27" s="36">
        <f t="shared" si="1"/>
        <v>0</v>
      </c>
      <c r="L27" s="1"/>
      <c r="M27" s="18">
        <f t="shared" si="2"/>
        <v>0</v>
      </c>
      <c r="N27" s="18">
        <f t="shared" si="3"/>
        <v>0</v>
      </c>
      <c r="O27" s="1"/>
      <c r="P27" s="1"/>
      <c r="Q27" s="1"/>
      <c r="R27" s="1"/>
      <c r="S27" s="1"/>
      <c r="T27" s="1"/>
    </row>
    <row r="28" spans="1:20" ht="15.95" customHeight="1">
      <c r="A28" s="27">
        <v>17</v>
      </c>
      <c r="B28" s="23"/>
      <c r="C28" s="30"/>
      <c r="D28" s="40"/>
      <c r="E28" s="59"/>
      <c r="F28" s="62"/>
      <c r="G28" s="41"/>
      <c r="H28" s="41"/>
      <c r="I28" s="41"/>
      <c r="J28" s="18">
        <f t="shared" si="0"/>
        <v>0</v>
      </c>
      <c r="K28" s="36">
        <f t="shared" si="1"/>
        <v>0</v>
      </c>
      <c r="L28" s="1"/>
      <c r="M28" s="18">
        <f t="shared" si="2"/>
        <v>0</v>
      </c>
      <c r="N28" s="18">
        <f t="shared" si="3"/>
        <v>0</v>
      </c>
      <c r="O28" s="1"/>
      <c r="P28" s="1"/>
      <c r="Q28" s="1"/>
      <c r="R28" s="1"/>
      <c r="S28" s="1"/>
      <c r="T28" s="1"/>
    </row>
    <row r="29" spans="1:20" ht="15.95" customHeight="1">
      <c r="A29" s="27">
        <v>18</v>
      </c>
      <c r="B29" s="23"/>
      <c r="C29" s="30"/>
      <c r="D29" s="40"/>
      <c r="E29" s="59"/>
      <c r="F29" s="62"/>
      <c r="G29" s="41"/>
      <c r="H29" s="41"/>
      <c r="I29" s="41"/>
      <c r="J29" s="18">
        <f t="shared" si="0"/>
        <v>0</v>
      </c>
      <c r="K29" s="36">
        <f t="shared" si="1"/>
        <v>0</v>
      </c>
      <c r="L29" s="1"/>
      <c r="M29" s="18">
        <f t="shared" si="2"/>
        <v>0</v>
      </c>
      <c r="N29" s="18">
        <f t="shared" si="3"/>
        <v>0</v>
      </c>
      <c r="O29" s="1"/>
      <c r="P29" s="1"/>
      <c r="Q29" s="1"/>
      <c r="R29" s="1"/>
      <c r="S29" s="1"/>
      <c r="T29" s="1"/>
    </row>
    <row r="30" spans="1:20" ht="15.95" customHeight="1">
      <c r="A30" s="27">
        <v>19</v>
      </c>
      <c r="B30" s="23"/>
      <c r="C30" s="30"/>
      <c r="D30" s="40"/>
      <c r="E30" s="59"/>
      <c r="F30" s="62"/>
      <c r="G30" s="41"/>
      <c r="H30" s="41"/>
      <c r="I30" s="41"/>
      <c r="J30" s="18">
        <f t="shared" si="0"/>
        <v>0</v>
      </c>
      <c r="K30" s="36">
        <f t="shared" si="1"/>
        <v>0</v>
      </c>
      <c r="L30" s="1"/>
      <c r="M30" s="18">
        <f t="shared" si="2"/>
        <v>0</v>
      </c>
      <c r="N30" s="18">
        <f t="shared" si="3"/>
        <v>0</v>
      </c>
      <c r="O30" s="1"/>
      <c r="P30" s="1"/>
      <c r="Q30" s="1"/>
      <c r="R30" s="1"/>
      <c r="S30" s="1"/>
      <c r="T30" s="1"/>
    </row>
    <row r="31" spans="1:20" ht="15.95" customHeight="1" thickBot="1">
      <c r="A31" s="28">
        <v>20</v>
      </c>
      <c r="B31" s="24"/>
      <c r="C31" s="31"/>
      <c r="D31" s="42"/>
      <c r="E31" s="60"/>
      <c r="F31" s="63"/>
      <c r="G31" s="43"/>
      <c r="H31" s="43"/>
      <c r="I31" s="43"/>
      <c r="J31" s="19">
        <f t="shared" si="0"/>
        <v>0</v>
      </c>
      <c r="K31" s="37">
        <f t="shared" si="1"/>
        <v>0</v>
      </c>
      <c r="L31" s="1"/>
      <c r="M31" s="25">
        <f t="shared" si="2"/>
        <v>0</v>
      </c>
      <c r="N31" s="25">
        <f t="shared" si="3"/>
        <v>0</v>
      </c>
      <c r="O31" s="1"/>
      <c r="P31" s="1"/>
      <c r="Q31" s="1"/>
      <c r="R31" s="1"/>
      <c r="S31" s="1"/>
      <c r="T31" s="1"/>
    </row>
    <row r="32" spans="1:20" ht="20.25" thickTop="1" thickBot="1">
      <c r="A32" s="5" t="s">
        <v>33</v>
      </c>
      <c r="B32" s="12"/>
      <c r="C32" s="13"/>
      <c r="D32" s="14"/>
      <c r="E32" s="15"/>
      <c r="F32" s="9">
        <f>F12</f>
        <v>3</v>
      </c>
      <c r="G32" s="13"/>
      <c r="H32" s="9">
        <f>SUM(H12:H31)</f>
        <v>3</v>
      </c>
      <c r="I32" s="13"/>
      <c r="J32" s="10">
        <f>SUM(J12:J31)</f>
        <v>1.1599999999999999</v>
      </c>
      <c r="K32" s="16">
        <f>H32+J32</f>
        <v>4.16</v>
      </c>
      <c r="L32" s="1"/>
      <c r="M32" s="34">
        <f t="shared" ref="M32:N32" si="4">SUM(M12:M31)</f>
        <v>2.3200000000000003</v>
      </c>
      <c r="N32" s="89">
        <f t="shared" si="4"/>
        <v>2.5600000000000005</v>
      </c>
      <c r="O32" s="1"/>
      <c r="P32" s="1"/>
      <c r="Q32" s="1"/>
      <c r="R32" s="1"/>
      <c r="S32" s="1"/>
      <c r="T32" s="1"/>
    </row>
    <row r="33" spans="1:20">
      <c r="A33" s="2"/>
      <c r="B33" s="1"/>
      <c r="C33" s="1"/>
      <c r="D33" s="1"/>
      <c r="E33" s="1"/>
      <c r="F33" s="1"/>
      <c r="G33" s="1"/>
      <c r="H33" s="1"/>
      <c r="I33" s="1"/>
      <c r="J33" s="1"/>
      <c r="K33" s="1"/>
      <c r="L33" s="1"/>
      <c r="M33" s="1"/>
      <c r="N33" s="1"/>
      <c r="O33" s="1"/>
      <c r="P33" s="1"/>
      <c r="Q33" s="1"/>
      <c r="R33" s="1"/>
      <c r="S33" s="1"/>
      <c r="T33" s="1"/>
    </row>
    <row r="34" spans="1:20" ht="21.95" customHeight="1">
      <c r="A34" s="52" t="s">
        <v>60</v>
      </c>
      <c r="G34" s="1"/>
      <c r="H34" s="1"/>
      <c r="I34" s="1"/>
      <c r="J34" s="1"/>
      <c r="K34" s="1"/>
      <c r="L34" s="1"/>
      <c r="M34" s="45" t="s">
        <v>47</v>
      </c>
      <c r="N34" s="1"/>
      <c r="O34" s="1"/>
      <c r="P34" s="1"/>
      <c r="Q34" s="1"/>
      <c r="R34" s="1"/>
      <c r="S34" s="1"/>
      <c r="T34" s="1"/>
    </row>
    <row r="35" spans="1:20" ht="21.95" customHeight="1">
      <c r="B35" t="s">
        <v>61</v>
      </c>
      <c r="G35" s="1"/>
      <c r="H35" s="1"/>
      <c r="I35" s="1"/>
      <c r="J35" s="1"/>
      <c r="K35" s="1"/>
      <c r="L35" s="1"/>
      <c r="M35" s="64" t="s">
        <v>52</v>
      </c>
      <c r="N35" s="64" t="s">
        <v>45</v>
      </c>
      <c r="O35" s="1"/>
      <c r="P35" s="1"/>
      <c r="Q35" s="1"/>
      <c r="R35" s="1"/>
      <c r="S35" s="1"/>
      <c r="T35" s="1"/>
    </row>
    <row r="36" spans="1:20" ht="21.95" customHeight="1">
      <c r="B36" s="53" t="s">
        <v>69</v>
      </c>
      <c r="C36" s="54" t="str">
        <f>IF(B36="有り"," ⇒調査票２もご回答ください","")</f>
        <v/>
      </c>
      <c r="G36" s="1"/>
      <c r="H36" s="1"/>
      <c r="I36" s="1"/>
      <c r="J36" s="1"/>
      <c r="K36" s="1"/>
      <c r="L36" s="1"/>
      <c r="M36" s="65"/>
      <c r="N36" s="65"/>
      <c r="O36" s="1"/>
      <c r="P36" s="1"/>
      <c r="Q36" s="1"/>
      <c r="R36" s="1"/>
      <c r="S36" s="1"/>
      <c r="T36" s="1"/>
    </row>
    <row r="37" spans="1:20" ht="21.95" customHeight="1">
      <c r="A37" s="52" t="s">
        <v>58</v>
      </c>
      <c r="C37" s="1"/>
      <c r="D37" s="1"/>
      <c r="E37" s="1"/>
      <c r="F37" s="1"/>
      <c r="G37" s="1"/>
      <c r="H37" s="1"/>
      <c r="I37" s="1"/>
      <c r="J37" s="1"/>
      <c r="K37" s="1"/>
      <c r="L37" s="1"/>
      <c r="M37" s="33">
        <f>IF(K32=0,0,F32*M32/K32)</f>
        <v>1.6730769230769231</v>
      </c>
      <c r="N37" s="90">
        <f>IF(K32=0,0,F32*N32/K32)</f>
        <v>1.8461538461538465</v>
      </c>
      <c r="O37" s="1"/>
      <c r="P37" s="1"/>
      <c r="Q37" s="1"/>
      <c r="R37" s="1"/>
      <c r="S37" s="1"/>
      <c r="T37" s="1"/>
    </row>
    <row r="38" spans="1:20" ht="21.95" customHeight="1">
      <c r="B38" t="s">
        <v>62</v>
      </c>
      <c r="C38" s="1"/>
      <c r="D38" s="1"/>
      <c r="E38" s="1"/>
      <c r="F38" s="1"/>
      <c r="G38" s="1"/>
      <c r="H38" s="1"/>
      <c r="I38" s="1"/>
      <c r="J38" s="1"/>
      <c r="K38" s="1"/>
      <c r="L38" s="1"/>
      <c r="M38" s="1"/>
      <c r="N38" s="1"/>
      <c r="O38" s="1"/>
      <c r="P38" s="1"/>
      <c r="Q38" s="1"/>
      <c r="R38" s="1"/>
      <c r="S38" s="1"/>
      <c r="T38" s="1"/>
    </row>
    <row r="39" spans="1:20" ht="21.95" customHeight="1">
      <c r="A39" s="2"/>
      <c r="B39" s="53" t="s">
        <v>69</v>
      </c>
      <c r="C39" s="1"/>
      <c r="D39" s="1"/>
      <c r="F39" s="1"/>
      <c r="G39" s="1"/>
      <c r="H39" s="1"/>
      <c r="I39" s="1"/>
      <c r="J39" s="1"/>
      <c r="K39" s="20"/>
      <c r="L39" s="1"/>
      <c r="M39" s="1"/>
      <c r="N39" s="1"/>
      <c r="O39" s="1"/>
      <c r="P39" s="1"/>
      <c r="Q39" s="1"/>
      <c r="R39" s="1"/>
      <c r="S39" s="1"/>
      <c r="T39" s="1"/>
    </row>
    <row r="40" spans="1:20">
      <c r="A40" s="2"/>
      <c r="B40" s="1" t="s">
        <v>59</v>
      </c>
      <c r="C40" s="1"/>
      <c r="D40" s="1"/>
      <c r="E40" s="1"/>
      <c r="F40" s="1"/>
      <c r="G40" s="1"/>
      <c r="H40" s="1"/>
      <c r="I40" s="1"/>
      <c r="J40" s="1"/>
      <c r="K40" s="1"/>
      <c r="L40" s="1"/>
      <c r="M40" s="1"/>
      <c r="N40" s="1"/>
      <c r="O40" s="1"/>
      <c r="P40" s="1"/>
      <c r="Q40" s="1"/>
      <c r="R40" s="1"/>
      <c r="S40" s="1"/>
      <c r="T40" s="1"/>
    </row>
    <row r="41" spans="1:20" ht="45" customHeight="1">
      <c r="A41" s="2"/>
      <c r="B41" s="55"/>
      <c r="C41" s="56"/>
      <c r="D41" s="57"/>
      <c r="E41" s="1"/>
      <c r="F41" s="1"/>
      <c r="G41" s="1"/>
      <c r="H41" s="1"/>
      <c r="I41" s="1"/>
      <c r="J41" s="1"/>
      <c r="K41" s="1"/>
      <c r="L41" s="1"/>
      <c r="M41" s="1"/>
      <c r="N41" s="1"/>
      <c r="O41" s="1"/>
      <c r="P41" s="1"/>
      <c r="Q41" s="1"/>
      <c r="R41" s="1"/>
      <c r="S41" s="1"/>
      <c r="T41" s="1"/>
    </row>
    <row r="42" spans="1:20">
      <c r="A42" s="2"/>
      <c r="B42" s="1"/>
      <c r="C42" s="1"/>
      <c r="D42" s="1"/>
      <c r="E42" s="1"/>
      <c r="F42" s="1"/>
      <c r="G42" s="1"/>
      <c r="H42" s="1"/>
      <c r="I42" s="1"/>
      <c r="J42" s="1"/>
      <c r="K42" s="1"/>
      <c r="L42" s="1"/>
      <c r="M42" s="1"/>
      <c r="N42" s="1"/>
      <c r="O42" s="1"/>
      <c r="P42" s="1"/>
      <c r="Q42" s="1"/>
      <c r="R42" s="1"/>
      <c r="S42" s="1"/>
      <c r="T42" s="1"/>
    </row>
    <row r="43" spans="1:20">
      <c r="A43" s="2"/>
      <c r="B43" s="1"/>
      <c r="C43" s="1"/>
      <c r="D43" s="1"/>
      <c r="E43" s="1"/>
      <c r="F43" s="1"/>
      <c r="G43" s="1"/>
      <c r="H43" s="1"/>
      <c r="I43" s="1"/>
      <c r="J43" s="1"/>
      <c r="K43" s="1"/>
      <c r="L43" s="1"/>
      <c r="M43" s="1"/>
      <c r="N43" s="1"/>
      <c r="O43" s="1"/>
      <c r="P43" s="1"/>
      <c r="Q43" s="1"/>
      <c r="R43" s="1"/>
      <c r="S43" s="1"/>
      <c r="T43" s="1"/>
    </row>
    <row r="44" spans="1:20">
      <c r="A44" s="2"/>
      <c r="B44" s="1"/>
      <c r="C44" s="1"/>
      <c r="D44" s="1"/>
      <c r="E44" s="1"/>
      <c r="F44" s="1"/>
      <c r="G44" s="1"/>
      <c r="H44" s="1"/>
      <c r="I44" s="1"/>
      <c r="J44" s="1"/>
      <c r="K44" s="1"/>
      <c r="L44" s="1"/>
      <c r="M44" s="1"/>
      <c r="N44" s="1"/>
      <c r="O44" s="1"/>
      <c r="P44" s="1"/>
      <c r="Q44" s="1"/>
      <c r="R44" s="1"/>
      <c r="S44" s="1"/>
      <c r="T44" s="1"/>
    </row>
    <row r="45" spans="1:20">
      <c r="A45" s="2"/>
      <c r="B45" s="1"/>
      <c r="C45" s="1"/>
      <c r="D45" s="1"/>
      <c r="E45" s="1"/>
      <c r="F45" s="1"/>
      <c r="G45" s="1"/>
      <c r="H45" s="1"/>
      <c r="I45" s="1"/>
      <c r="J45" s="1"/>
      <c r="K45" s="1"/>
      <c r="L45" s="1"/>
      <c r="M45" s="1"/>
      <c r="N45" s="1"/>
      <c r="O45" s="1"/>
      <c r="P45" s="1"/>
      <c r="Q45" s="1"/>
      <c r="R45" s="1"/>
      <c r="S45" s="1"/>
      <c r="T45" s="1"/>
    </row>
    <row r="46" spans="1:20">
      <c r="A46" s="2"/>
      <c r="B46" s="1"/>
      <c r="C46" s="1"/>
      <c r="D46" s="1"/>
      <c r="E46" s="1"/>
      <c r="F46" s="1"/>
      <c r="G46" s="1"/>
      <c r="H46" s="1"/>
      <c r="I46" s="1"/>
      <c r="J46" s="1"/>
      <c r="K46" s="1"/>
      <c r="L46" s="1"/>
      <c r="M46" s="1"/>
      <c r="N46" s="1"/>
      <c r="O46" s="1"/>
      <c r="P46" s="1"/>
      <c r="Q46" s="1"/>
      <c r="R46" s="1"/>
      <c r="S46" s="1"/>
      <c r="T46" s="1"/>
    </row>
  </sheetData>
  <sheetProtection selectLockedCells="1" selectUnlockedCells="1"/>
  <mergeCells count="20">
    <mergeCell ref="E12:E31"/>
    <mergeCell ref="F12:F31"/>
    <mergeCell ref="M35:M36"/>
    <mergeCell ref="N35:N36"/>
    <mergeCell ref="B41:D41"/>
    <mergeCell ref="N9:N11"/>
    <mergeCell ref="B10:B11"/>
    <mergeCell ref="C10:C11"/>
    <mergeCell ref="D10:D11"/>
    <mergeCell ref="E10:E11"/>
    <mergeCell ref="F10:F11"/>
    <mergeCell ref="G10:G11"/>
    <mergeCell ref="H10:H11"/>
    <mergeCell ref="I10:J10"/>
    <mergeCell ref="C3:D3"/>
    <mergeCell ref="J3:M3"/>
    <mergeCell ref="J4:M4"/>
    <mergeCell ref="B9:D9"/>
    <mergeCell ref="E9:K9"/>
    <mergeCell ref="M9:M11"/>
  </mergeCells>
  <phoneticPr fontId="1"/>
  <conditionalFormatting sqref="B36">
    <cfRule type="containsBlanks" dxfId="63" priority="2">
      <formula>LEN(TRIM(B36))=0</formula>
    </cfRule>
  </conditionalFormatting>
  <conditionalFormatting sqref="B39">
    <cfRule type="containsBlanks" dxfId="62" priority="4">
      <formula>LEN(TRIM(B39))=0</formula>
    </cfRule>
  </conditionalFormatting>
  <conditionalFormatting sqref="B41:D41">
    <cfRule type="containsBlanks" dxfId="61" priority="1">
      <formula>LEN(TRIM(B41))=0</formula>
    </cfRule>
  </conditionalFormatting>
  <conditionalFormatting sqref="C12">
    <cfRule type="expression" dxfId="60" priority="62">
      <formula>$B$12="介護施設（県外）"</formula>
    </cfRule>
    <cfRule type="expression" dxfId="59" priority="63">
      <formula>$B$12="医療機関"</formula>
    </cfRule>
    <cfRule type="expression" dxfId="58" priority="64">
      <formula>$B$12="その他"</formula>
    </cfRule>
  </conditionalFormatting>
  <conditionalFormatting sqref="C13">
    <cfRule type="expression" dxfId="57" priority="41">
      <formula>$B$13="介護施設（県外）"</formula>
    </cfRule>
    <cfRule type="expression" dxfId="56" priority="42">
      <formula>$B$13="医療機関"</formula>
    </cfRule>
    <cfRule type="expression" dxfId="55" priority="61">
      <formula>$B$13="その他"</formula>
    </cfRule>
  </conditionalFormatting>
  <conditionalFormatting sqref="C14">
    <cfRule type="expression" dxfId="54" priority="39">
      <formula>$B$14="介護施設（県外）"</formula>
    </cfRule>
    <cfRule type="expression" dxfId="53" priority="40">
      <formula>$B$14="医療機関"</formula>
    </cfRule>
    <cfRule type="expression" dxfId="52" priority="60">
      <formula>$B$14="その他"</formula>
    </cfRule>
  </conditionalFormatting>
  <conditionalFormatting sqref="C15">
    <cfRule type="expression" dxfId="51" priority="37">
      <formula>$B$15="介護施設（県外）"</formula>
    </cfRule>
    <cfRule type="expression" dxfId="50" priority="38">
      <formula>$B$15="医療機関"</formula>
    </cfRule>
    <cfRule type="expression" dxfId="49" priority="59">
      <formula>$B$15="その他"</formula>
    </cfRule>
  </conditionalFormatting>
  <conditionalFormatting sqref="C16">
    <cfRule type="expression" dxfId="48" priority="35">
      <formula>$B$16="介護施設（県外）"</formula>
    </cfRule>
    <cfRule type="expression" dxfId="47" priority="36">
      <formula>$B$16="医療機関"</formula>
    </cfRule>
    <cfRule type="expression" dxfId="46" priority="58">
      <formula>$B$16="その他"</formula>
    </cfRule>
  </conditionalFormatting>
  <conditionalFormatting sqref="C17">
    <cfRule type="expression" dxfId="45" priority="33">
      <formula>$B$17="介護施設（県外）"</formula>
    </cfRule>
    <cfRule type="expression" dxfId="44" priority="34">
      <formula>$B$17="医療機関"</formula>
    </cfRule>
    <cfRule type="expression" dxfId="43" priority="57">
      <formula>$B$17="その他"</formula>
    </cfRule>
  </conditionalFormatting>
  <conditionalFormatting sqref="C18">
    <cfRule type="expression" dxfId="42" priority="31">
      <formula>$B$18="介護施設（県外）"</formula>
    </cfRule>
    <cfRule type="expression" dxfId="41" priority="32">
      <formula>$B$18="医療機関"</formula>
    </cfRule>
    <cfRule type="expression" dxfId="40" priority="56">
      <formula>$B$18="その他"</formula>
    </cfRule>
  </conditionalFormatting>
  <conditionalFormatting sqref="C19">
    <cfRule type="expression" dxfId="39" priority="29">
      <formula>$B$19="介護施設（県外）"</formula>
    </cfRule>
    <cfRule type="expression" dxfId="38" priority="30">
      <formula>$B$19="医療機関"</formula>
    </cfRule>
    <cfRule type="expression" dxfId="37" priority="55">
      <formula>$B$19="その他"</formula>
    </cfRule>
  </conditionalFormatting>
  <conditionalFormatting sqref="C20">
    <cfRule type="expression" dxfId="36" priority="27">
      <formula>$B$20="介護施設（県外）"</formula>
    </cfRule>
    <cfRule type="expression" dxfId="35" priority="28">
      <formula>$B$20="医療機関"</formula>
    </cfRule>
    <cfRule type="expression" dxfId="34" priority="54">
      <formula>$B$20="その他"</formula>
    </cfRule>
  </conditionalFormatting>
  <conditionalFormatting sqref="C21">
    <cfRule type="expression" dxfId="33" priority="25">
      <formula>$B$21="介護施設（県外）"</formula>
    </cfRule>
    <cfRule type="expression" dxfId="32" priority="26">
      <formula>$B$21="医療機関"</formula>
    </cfRule>
    <cfRule type="expression" dxfId="31" priority="53">
      <formula>$B$21="その他"</formula>
    </cfRule>
  </conditionalFormatting>
  <conditionalFormatting sqref="C22">
    <cfRule type="expression" dxfId="30" priority="23">
      <formula>$B$22="介護施設（県外）"</formula>
    </cfRule>
    <cfRule type="expression" dxfId="29" priority="24">
      <formula>$B$22="医療機関"</formula>
    </cfRule>
    <cfRule type="expression" dxfId="28" priority="52">
      <formula>$B$22="その他"</formula>
    </cfRule>
  </conditionalFormatting>
  <conditionalFormatting sqref="C23">
    <cfRule type="expression" dxfId="27" priority="21">
      <formula>$B$23="介護施設（県外）"</formula>
    </cfRule>
    <cfRule type="expression" dxfId="26" priority="22">
      <formula>$B$23="医療機関"</formula>
    </cfRule>
    <cfRule type="expression" dxfId="25" priority="51">
      <formula>$B$23="その他"</formula>
    </cfRule>
  </conditionalFormatting>
  <conditionalFormatting sqref="C24">
    <cfRule type="expression" dxfId="24" priority="19">
      <formula>$B$24="介護施設（県外）"</formula>
    </cfRule>
    <cfRule type="expression" dxfId="23" priority="20">
      <formula>$B$24="医療機関"</formula>
    </cfRule>
    <cfRule type="expression" dxfId="22" priority="50">
      <formula>$B$24="その他"</formula>
    </cfRule>
  </conditionalFormatting>
  <conditionalFormatting sqref="C25">
    <cfRule type="expression" dxfId="21" priority="17">
      <formula>$B$25="介護施設（県外）"</formula>
    </cfRule>
    <cfRule type="expression" dxfId="20" priority="18">
      <formula>$B$25="医療機関"</formula>
    </cfRule>
    <cfRule type="expression" dxfId="19" priority="49">
      <formula>$B$25="その他"</formula>
    </cfRule>
  </conditionalFormatting>
  <conditionalFormatting sqref="C26">
    <cfRule type="expression" dxfId="18" priority="15">
      <formula>$B$26="介護施設（県外）"</formula>
    </cfRule>
    <cfRule type="expression" dxfId="17" priority="16">
      <formula>$B$26="医療機関"</formula>
    </cfRule>
    <cfRule type="expression" dxfId="16" priority="48">
      <formula>$B$26="その他"</formula>
    </cfRule>
  </conditionalFormatting>
  <conditionalFormatting sqref="C27">
    <cfRule type="expression" dxfId="15" priority="13">
      <formula>$B$27="介護施設（県外）"</formula>
    </cfRule>
    <cfRule type="expression" dxfId="14" priority="14">
      <formula>$B$27="医療機関"</formula>
    </cfRule>
    <cfRule type="expression" dxfId="13" priority="47">
      <formula>$B$27="その他"</formula>
    </cfRule>
  </conditionalFormatting>
  <conditionalFormatting sqref="C28">
    <cfRule type="expression" dxfId="12" priority="11">
      <formula>$B$28="介護施設（県外）"</formula>
    </cfRule>
    <cfRule type="expression" dxfId="11" priority="12">
      <formula>$B$28="医療機関"</formula>
    </cfRule>
    <cfRule type="expression" dxfId="10" priority="46">
      <formula>$B$28="その他"</formula>
    </cfRule>
  </conditionalFormatting>
  <conditionalFormatting sqref="C29">
    <cfRule type="expression" dxfId="9" priority="9">
      <formula>$B$29="介護施設（県外）"</formula>
    </cfRule>
    <cfRule type="expression" dxfId="8" priority="10">
      <formula>$B$29="医療機関"</formula>
    </cfRule>
    <cfRule type="expression" dxfId="7" priority="45">
      <formula>$B$29="その他"</formula>
    </cfRule>
  </conditionalFormatting>
  <conditionalFormatting sqref="C30">
    <cfRule type="expression" dxfId="6" priority="7">
      <formula>$B$30="介護施設（県外）"</formula>
    </cfRule>
    <cfRule type="expression" dxfId="5" priority="8">
      <formula>$B$30="医療機関"</formula>
    </cfRule>
    <cfRule type="expression" dxfId="4" priority="44">
      <formula>$B$30="その他"</formula>
    </cfRule>
  </conditionalFormatting>
  <conditionalFormatting sqref="C31">
    <cfRule type="expression" dxfId="3" priority="5">
      <formula>$B$31="介護施設（県外）"</formula>
    </cfRule>
    <cfRule type="expression" dxfId="2" priority="6">
      <formula>$B$31="医療機関"</formula>
    </cfRule>
    <cfRule type="expression" dxfId="1" priority="43">
      <formula>$B$31="その他"</formula>
    </cfRule>
  </conditionalFormatting>
  <conditionalFormatting sqref="C3:D3 J3:M4">
    <cfRule type="containsBlanks" dxfId="0" priority="3">
      <formula>LEN(TRIM(C3))=0</formula>
    </cfRule>
  </conditionalFormatting>
  <dataValidations count="1">
    <dataValidation type="list" allowBlank="1" showInputMessage="1" showErrorMessage="1" sqref="B39 B36" xr:uid="{C223ECD4-E98C-45A0-BA5C-FF7174B2E914}">
      <formula1>"有り,無し"</formula1>
    </dataValidation>
  </dataValidations>
  <pageMargins left="0.70866141732283472" right="0.70866141732283472" top="0.35433070866141736" bottom="0.15748031496062992" header="0.31496062992125984" footer="0.31496062992125984"/>
  <pageSetup paperSize="9" scale="71" orientation="landscape" cellComments="asDisplayed"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9A1EE51-2EE0-4190-B00D-4B5A75796484}">
          <x14:formula1>
            <xm:f>Sheet2!$C$4:$C$24</xm:f>
          </x14:formula1>
          <xm:sqref>C12:C31</xm:sqref>
        </x14:dataValidation>
        <x14:dataValidation type="list" showInputMessage="1" showErrorMessage="1" xr:uid="{6524260C-7D89-4BE4-922D-C41B5E383B10}">
          <x14:formula1>
            <xm:f>Sheet2!$A$4:$A$7</xm:f>
          </x14:formula1>
          <xm:sqref>B12:B31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C9537-C4BA-45B2-9428-4A2AC9FE8FAC}">
  <dimension ref="A1:N24"/>
  <sheetViews>
    <sheetView workbookViewId="0">
      <selection activeCell="H2" sqref="H2"/>
    </sheetView>
  </sheetViews>
  <sheetFormatPr defaultRowHeight="18.75"/>
  <sheetData>
    <row r="1" spans="1:14">
      <c r="A1" s="2"/>
      <c r="B1" s="2"/>
      <c r="C1" s="2"/>
      <c r="D1" s="2"/>
      <c r="E1" s="2"/>
      <c r="F1" s="2"/>
      <c r="G1" s="2"/>
      <c r="H1" s="2"/>
      <c r="I1" s="2"/>
      <c r="J1" s="2"/>
      <c r="K1" s="2"/>
      <c r="L1" s="2"/>
      <c r="M1" s="2"/>
      <c r="N1" s="2"/>
    </row>
    <row r="2" spans="1:14">
      <c r="A2" s="2" t="s">
        <v>0</v>
      </c>
      <c r="B2" s="2"/>
      <c r="C2" s="2"/>
      <c r="D2" s="2"/>
      <c r="E2" s="2"/>
      <c r="F2" s="2"/>
      <c r="G2" s="2"/>
      <c r="H2" s="2"/>
      <c r="I2" s="2"/>
      <c r="J2" s="2"/>
      <c r="K2" s="2"/>
      <c r="L2" s="2"/>
      <c r="M2" s="2"/>
      <c r="N2" s="2"/>
    </row>
    <row r="3" spans="1:14">
      <c r="A3" s="2"/>
      <c r="B3" s="2"/>
      <c r="C3" s="2"/>
      <c r="D3" s="2"/>
      <c r="E3" s="2"/>
      <c r="F3" s="2"/>
      <c r="G3" s="2"/>
      <c r="H3" s="2"/>
      <c r="I3" s="2"/>
      <c r="J3" s="2"/>
      <c r="K3" s="2"/>
      <c r="L3" s="2"/>
      <c r="M3" s="2"/>
      <c r="N3" s="2"/>
    </row>
    <row r="4" spans="1:14">
      <c r="A4" s="2" t="s">
        <v>49</v>
      </c>
      <c r="B4" s="2"/>
      <c r="C4" s="2" t="s">
        <v>3</v>
      </c>
      <c r="D4" s="2"/>
      <c r="E4" s="2"/>
      <c r="F4" s="2"/>
      <c r="G4" s="2"/>
      <c r="H4" s="2"/>
      <c r="I4" s="2"/>
      <c r="J4" s="2"/>
      <c r="K4" s="2"/>
      <c r="L4" s="2"/>
      <c r="M4" s="2"/>
      <c r="N4" s="2"/>
    </row>
    <row r="5" spans="1:14">
      <c r="A5" s="2" t="s">
        <v>48</v>
      </c>
      <c r="B5" s="2"/>
      <c r="C5" s="2" t="s">
        <v>4</v>
      </c>
      <c r="D5" s="2"/>
      <c r="E5" s="2"/>
      <c r="F5" s="2"/>
      <c r="G5" s="2"/>
      <c r="H5" s="2"/>
      <c r="I5" s="2"/>
      <c r="J5" s="2"/>
      <c r="K5" s="2"/>
      <c r="L5" s="2"/>
      <c r="M5" s="2"/>
      <c r="N5" s="2"/>
    </row>
    <row r="6" spans="1:14">
      <c r="A6" s="2" t="s">
        <v>1</v>
      </c>
      <c r="B6" s="2"/>
      <c r="C6" s="2" t="s">
        <v>5</v>
      </c>
      <c r="D6" s="2"/>
      <c r="E6" s="2"/>
      <c r="F6" s="2"/>
      <c r="G6" s="2"/>
      <c r="H6" s="2"/>
      <c r="I6" s="2"/>
      <c r="J6" s="2"/>
      <c r="K6" s="2"/>
      <c r="L6" s="2"/>
      <c r="M6" s="2"/>
      <c r="N6" s="2"/>
    </row>
    <row r="7" spans="1:14">
      <c r="A7" s="2" t="s">
        <v>2</v>
      </c>
      <c r="B7" s="2"/>
      <c r="C7" s="2" t="s">
        <v>6</v>
      </c>
      <c r="D7" s="2"/>
      <c r="E7" s="2"/>
      <c r="F7" s="2"/>
      <c r="G7" s="2"/>
      <c r="H7" s="2"/>
      <c r="I7" s="2"/>
      <c r="J7" s="2"/>
      <c r="K7" s="2"/>
      <c r="L7" s="2"/>
      <c r="M7" s="2"/>
      <c r="N7" s="2"/>
    </row>
    <row r="8" spans="1:14">
      <c r="A8" s="2"/>
      <c r="B8" s="2"/>
      <c r="C8" s="2" t="s">
        <v>7</v>
      </c>
      <c r="D8" s="2"/>
      <c r="E8" s="2"/>
      <c r="F8" s="2"/>
      <c r="G8" s="2"/>
      <c r="H8" s="2"/>
      <c r="I8" s="2"/>
      <c r="J8" s="2"/>
      <c r="K8" s="2"/>
      <c r="L8" s="2"/>
      <c r="M8" s="2"/>
      <c r="N8" s="2"/>
    </row>
    <row r="9" spans="1:14">
      <c r="A9" s="2"/>
      <c r="B9" s="2"/>
      <c r="C9" s="2" t="s">
        <v>8</v>
      </c>
      <c r="D9" s="2"/>
      <c r="E9" s="2"/>
      <c r="F9" s="2"/>
      <c r="G9" s="2"/>
      <c r="H9" s="2"/>
      <c r="I9" s="2"/>
      <c r="J9" s="2"/>
      <c r="K9" s="2"/>
      <c r="L9" s="2"/>
      <c r="M9" s="2"/>
      <c r="N9" s="2"/>
    </row>
    <row r="10" spans="1:14">
      <c r="A10" s="2"/>
      <c r="B10" s="2"/>
      <c r="C10" s="2" t="s">
        <v>9</v>
      </c>
      <c r="D10" s="2"/>
      <c r="E10" s="2"/>
      <c r="F10" s="2"/>
      <c r="G10" s="2"/>
      <c r="H10" s="2"/>
      <c r="I10" s="2"/>
      <c r="J10" s="2"/>
      <c r="K10" s="2"/>
      <c r="L10" s="2"/>
      <c r="M10" s="2"/>
      <c r="N10" s="2"/>
    </row>
    <row r="11" spans="1:14">
      <c r="A11" s="2"/>
      <c r="B11" s="2"/>
      <c r="C11" s="2" t="s">
        <v>10</v>
      </c>
      <c r="D11" s="2"/>
      <c r="E11" s="2"/>
      <c r="F11" s="2"/>
      <c r="G11" s="2"/>
      <c r="H11" s="2"/>
      <c r="I11" s="2"/>
      <c r="J11" s="2"/>
      <c r="K11" s="2"/>
      <c r="L11" s="2"/>
      <c r="M11" s="2"/>
      <c r="N11" s="2"/>
    </row>
    <row r="12" spans="1:14">
      <c r="A12" s="2"/>
      <c r="B12" s="2"/>
      <c r="C12" s="2" t="s">
        <v>11</v>
      </c>
      <c r="D12" s="2"/>
      <c r="E12" s="2"/>
      <c r="F12" s="2"/>
      <c r="G12" s="2"/>
      <c r="H12" s="2"/>
      <c r="I12" s="2"/>
      <c r="J12" s="2"/>
      <c r="K12" s="2"/>
      <c r="L12" s="2"/>
      <c r="M12" s="2"/>
      <c r="N12" s="2"/>
    </row>
    <row r="13" spans="1:14">
      <c r="A13" s="2"/>
      <c r="B13" s="2"/>
      <c r="C13" s="2" t="s">
        <v>12</v>
      </c>
      <c r="D13" s="2"/>
      <c r="E13" s="2"/>
      <c r="F13" s="2"/>
      <c r="G13" s="2"/>
      <c r="H13" s="2"/>
      <c r="I13" s="2"/>
      <c r="J13" s="2"/>
      <c r="K13" s="2"/>
      <c r="L13" s="2"/>
      <c r="M13" s="2"/>
      <c r="N13" s="2"/>
    </row>
    <row r="14" spans="1:14">
      <c r="A14" s="2"/>
      <c r="B14" s="2"/>
      <c r="C14" s="2" t="s">
        <v>13</v>
      </c>
      <c r="D14" s="2"/>
      <c r="E14" s="2"/>
      <c r="F14" s="2"/>
      <c r="G14" s="2"/>
      <c r="H14" s="2"/>
      <c r="I14" s="2"/>
      <c r="J14" s="2"/>
      <c r="K14" s="2"/>
      <c r="L14" s="2"/>
      <c r="M14" s="2"/>
      <c r="N14" s="2"/>
    </row>
    <row r="15" spans="1:14">
      <c r="A15" s="2"/>
      <c r="B15" s="2"/>
      <c r="C15" s="2" t="s">
        <v>14</v>
      </c>
      <c r="D15" s="2"/>
      <c r="E15" s="2"/>
      <c r="F15" s="2"/>
      <c r="G15" s="2"/>
      <c r="H15" s="2"/>
      <c r="I15" s="2"/>
      <c r="J15" s="2"/>
      <c r="K15" s="2"/>
      <c r="L15" s="2"/>
      <c r="M15" s="2"/>
      <c r="N15" s="2"/>
    </row>
    <row r="16" spans="1:14">
      <c r="A16" s="2"/>
      <c r="B16" s="2"/>
      <c r="C16" s="2" t="s">
        <v>15</v>
      </c>
      <c r="D16" s="2"/>
      <c r="E16" s="2"/>
      <c r="F16" s="2"/>
      <c r="G16" s="2"/>
      <c r="H16" s="2"/>
      <c r="I16" s="2"/>
      <c r="J16" s="2"/>
      <c r="K16" s="2"/>
      <c r="L16" s="2"/>
      <c r="M16" s="2"/>
      <c r="N16" s="2"/>
    </row>
    <row r="17" spans="1:14">
      <c r="A17" s="2"/>
      <c r="B17" s="2"/>
      <c r="C17" s="2" t="s">
        <v>16</v>
      </c>
      <c r="D17" s="2"/>
      <c r="E17" s="2"/>
      <c r="F17" s="2"/>
      <c r="G17" s="2"/>
      <c r="H17" s="2"/>
      <c r="I17" s="2"/>
      <c r="J17" s="2"/>
      <c r="K17" s="2"/>
      <c r="L17" s="2"/>
      <c r="M17" s="2"/>
      <c r="N17" s="2"/>
    </row>
    <row r="18" spans="1:14">
      <c r="A18" s="2"/>
      <c r="B18" s="2"/>
      <c r="C18" s="2" t="s">
        <v>17</v>
      </c>
      <c r="D18" s="2"/>
      <c r="E18" s="2"/>
      <c r="F18" s="2"/>
      <c r="G18" s="2"/>
      <c r="H18" s="2"/>
      <c r="I18" s="2"/>
      <c r="J18" s="2"/>
      <c r="K18" s="2"/>
      <c r="L18" s="2"/>
      <c r="M18" s="2"/>
      <c r="N18" s="2"/>
    </row>
    <row r="19" spans="1:14">
      <c r="A19" s="2"/>
      <c r="B19" s="2"/>
      <c r="C19" s="2" t="s">
        <v>18</v>
      </c>
      <c r="D19" s="2"/>
      <c r="E19" s="2"/>
      <c r="F19" s="2"/>
      <c r="G19" s="2"/>
      <c r="H19" s="2"/>
      <c r="I19" s="2"/>
      <c r="J19" s="2"/>
      <c r="K19" s="2"/>
      <c r="L19" s="2"/>
      <c r="M19" s="2"/>
      <c r="N19" s="2"/>
    </row>
    <row r="20" spans="1:14">
      <c r="A20" s="2"/>
      <c r="B20" s="2"/>
      <c r="C20" s="2" t="s">
        <v>19</v>
      </c>
      <c r="D20" s="2"/>
      <c r="E20" s="2"/>
      <c r="F20" s="2"/>
      <c r="G20" s="2"/>
      <c r="H20" s="2"/>
      <c r="I20" s="2"/>
      <c r="J20" s="2"/>
      <c r="K20" s="2"/>
      <c r="L20" s="2"/>
      <c r="M20" s="2"/>
      <c r="N20" s="2"/>
    </row>
    <row r="21" spans="1:14">
      <c r="A21" s="2"/>
      <c r="B21" s="2"/>
      <c r="C21" s="2" t="s">
        <v>20</v>
      </c>
      <c r="D21" s="2"/>
      <c r="E21" s="2"/>
      <c r="F21" s="2"/>
      <c r="G21" s="2"/>
      <c r="H21" s="2"/>
      <c r="I21" s="2"/>
      <c r="J21" s="2"/>
      <c r="K21" s="2"/>
      <c r="L21" s="2"/>
      <c r="M21" s="2"/>
      <c r="N21" s="2"/>
    </row>
    <row r="22" spans="1:14">
      <c r="A22" s="2"/>
      <c r="B22" s="2"/>
      <c r="C22" s="2" t="s">
        <v>21</v>
      </c>
      <c r="D22" s="2"/>
      <c r="E22" s="2"/>
      <c r="F22" s="2"/>
      <c r="G22" s="2"/>
      <c r="H22" s="2"/>
      <c r="I22" s="2"/>
      <c r="J22" s="2"/>
      <c r="K22" s="2"/>
      <c r="L22" s="2"/>
      <c r="M22" s="2"/>
      <c r="N22" s="2"/>
    </row>
    <row r="23" spans="1:14">
      <c r="A23" s="2"/>
      <c r="B23" s="2"/>
      <c r="C23" s="2" t="s">
        <v>22</v>
      </c>
      <c r="D23" s="2"/>
      <c r="E23" s="2"/>
      <c r="F23" s="2"/>
      <c r="G23" s="2"/>
      <c r="H23" s="2"/>
      <c r="I23" s="2"/>
      <c r="J23" s="2"/>
      <c r="K23" s="2"/>
      <c r="L23" s="2"/>
      <c r="M23" s="2"/>
      <c r="N23" s="2"/>
    </row>
    <row r="24" spans="1:14">
      <c r="A24" s="2"/>
      <c r="C24" s="2" t="s">
        <v>23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調査表１</vt:lpstr>
      <vt:lpstr>記載例</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笹田　吉昭</dc:creator>
  <cp:lastModifiedBy>笹田　吉昭</cp:lastModifiedBy>
  <cp:lastPrinted>2025-06-27T02:12:21Z</cp:lastPrinted>
  <dcterms:created xsi:type="dcterms:W3CDTF">2025-06-19T05:47:01Z</dcterms:created>
  <dcterms:modified xsi:type="dcterms:W3CDTF">2025-06-27T03:51:24Z</dcterms:modified>
</cp:coreProperties>
</file>